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  <sheet name="Arvo-ottelut" sheetId="6" r:id="rId2"/>
  </sheets>
  <calcPr calcId="145621"/>
</workbook>
</file>

<file path=xl/calcChain.xml><?xml version="1.0" encoding="utf-8"?>
<calcChain xmlns="http://schemas.openxmlformats.org/spreadsheetml/2006/main">
  <c r="K14" i="5" l="1"/>
  <c r="K17" i="5" s="1"/>
  <c r="AS11" i="5"/>
  <c r="AQ11" i="5"/>
  <c r="AP11" i="5"/>
  <c r="AO11" i="5"/>
  <c r="AN11" i="5"/>
  <c r="AM11" i="5"/>
  <c r="AG11" i="5"/>
  <c r="K16" i="5" s="1"/>
  <c r="AE11" i="5"/>
  <c r="I16" i="5" s="1"/>
  <c r="AD11" i="5"/>
  <c r="H16" i="5" s="1"/>
  <c r="AC11" i="5"/>
  <c r="G16" i="5" s="1"/>
  <c r="AB11" i="5"/>
  <c r="F16" i="5" s="1"/>
  <c r="AA11" i="5"/>
  <c r="E16" i="5" s="1"/>
  <c r="W11" i="5"/>
  <c r="U11" i="5"/>
  <c r="T11" i="5"/>
  <c r="S11" i="5"/>
  <c r="R11" i="5"/>
  <c r="Q11" i="5"/>
  <c r="K11" i="5"/>
  <c r="K15" i="5" s="1"/>
  <c r="I11" i="5"/>
  <c r="I15" i="5" s="1"/>
  <c r="O15" i="5" s="1"/>
  <c r="H11" i="5"/>
  <c r="H15" i="5" s="1"/>
  <c r="H17" i="5" s="1"/>
  <c r="G11" i="5"/>
  <c r="G15" i="5" s="1"/>
  <c r="F11" i="5"/>
  <c r="F15" i="5" s="1"/>
  <c r="F17" i="5" s="1"/>
  <c r="E11" i="5"/>
  <c r="E15" i="5" s="1"/>
  <c r="M16" i="5" l="1"/>
  <c r="E17" i="5"/>
  <c r="M17" i="5" s="1"/>
  <c r="O16" i="5"/>
  <c r="G17" i="5"/>
  <c r="L17" i="5" s="1"/>
  <c r="I17" i="5"/>
  <c r="O17" i="5" s="1"/>
  <c r="L15" i="5"/>
  <c r="N15" i="5"/>
  <c r="M15" i="5"/>
  <c r="N17" i="5"/>
  <c r="N16" i="5"/>
  <c r="L16" i="5"/>
</calcChain>
</file>

<file path=xl/sharedStrings.xml><?xml version="1.0" encoding="utf-8"?>
<sst xmlns="http://schemas.openxmlformats.org/spreadsheetml/2006/main" count="138" uniqueCount="66">
  <si>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</si>
  <si>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</si>
  <si>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</si>
  <si>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</si>
  <si>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</si>
  <si>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</si>
  <si>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</si>
  <si>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</si>
  <si>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</si>
  <si>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</si>
  <si>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</si>
  <si>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</si>
  <si>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</si>
  <si>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</si>
  <si>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</si>
  <si>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</si>
  <si>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</si>
  <si>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</si>
  <si>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</si>
  <si>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</si>
  <si>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</si>
  <si>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</si>
  <si>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</si>
  <si>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</si>
  <si>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Kiri = Jyväskylän Kiri  (1930)</t>
  </si>
  <si>
    <t>Lohi = Jyväskylän Lohi  (1924)</t>
  </si>
  <si>
    <t>HoNsU = Hongikon Nuorisoseuran Urheilijat  (1948)</t>
  </si>
  <si>
    <t>Tuomo Huisman</t>
  </si>
  <si>
    <t>9.</t>
  </si>
  <si>
    <t>Lohi</t>
  </si>
  <si>
    <t>7.</t>
  </si>
  <si>
    <t>12.</t>
  </si>
  <si>
    <t>24.4.1969</t>
  </si>
  <si>
    <t>4.</t>
  </si>
  <si>
    <t>11.</t>
  </si>
  <si>
    <t>Kiri  2</t>
  </si>
  <si>
    <t>14.</t>
  </si>
  <si>
    <t>HoNsU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</si>
  <si>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</si>
  <si>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</si>
  <si>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</si>
  <si>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</si>
  <si>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</si>
  <si>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</si>
  <si>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</si>
  <si>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</si>
  <si>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</si>
  <si>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</si>
  <si>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</si>
  <si>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</si>
  <si>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</t>
  </si>
  <si>
    <t xml:space="preserve">Pelinjohtaja      </t>
  </si>
  <si>
    <t xml:space="preserve"> Yleisöä</t>
  </si>
  <si>
    <t>A-POJAT</t>
  </si>
  <si>
    <t>01.07. 1988  Kankaanpää</t>
  </si>
  <si>
    <t xml:space="preserve">  9-7</t>
  </si>
  <si>
    <t>jok</t>
  </si>
  <si>
    <t>1/1</t>
  </si>
  <si>
    <t>Itä</t>
  </si>
  <si>
    <t>3/5</t>
  </si>
  <si>
    <t>1/2</t>
  </si>
  <si>
    <t>Eero Leskinen</t>
  </si>
  <si>
    <t>B-POJAT</t>
  </si>
  <si>
    <t>12.07. 1986  Porvoo</t>
  </si>
  <si>
    <t xml:space="preserve">  0-5</t>
  </si>
  <si>
    <t>Jari Koski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</si>
</sst>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9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1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/>
    <xf numFmtId="0" fontId="2" fillId="3" borderId="1" xfId="0" applyFont="1" applyFill="1" applyBorder="1" applyAlignment="1"/>
    <xf numFmtId="164" fontId="2" fillId="3" borderId="1" xfId="0" applyNumberFormat="1" applyFont="1" applyFill="1" applyBorder="1" applyAlignment="1">
      <alignment horizontal="center"/>
    </xf>
    <xf numFmtId="0" fontId="4" fillId="2" borderId="0" xfId="0" applyFont="1" applyFill="1"/>
    <xf numFmtId="0" fontId="5" fillId="4" borderId="9" xfId="0" applyFont="1" applyFill="1" applyBorder="1"/>
    <xf numFmtId="49" fontId="2" fillId="4" borderId="2" xfId="0" applyNumberFormat="1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6" fillId="2" borderId="0" xfId="0" applyFont="1" applyFill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3" borderId="0" xfId="0" applyNumberFormat="1" applyFont="1" applyFill="1" applyAlignment="1">
      <alignment horizontal="left"/>
    </xf>
    <xf numFmtId="0" fontId="3" fillId="3" borderId="2" xfId="0" applyFont="1" applyFill="1" applyBorder="1" applyAlignment="1">
      <alignment horizontal="center"/>
    </xf>
    <xf numFmtId="49" fontId="2" fillId="3" borderId="2" xfId="0" applyNumberFormat="1" applyFont="1" applyFill="1" applyBorder="1" applyAlignment="1">
      <alignment horizontal="center"/>
    </xf>
    <xf numFmtId="0" fontId="2" fillId="5" borderId="4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left"/>
    </xf>
    <xf numFmtId="49" fontId="2" fillId="5" borderId="6" xfId="0" applyNumberFormat="1" applyFont="1" applyFill="1" applyBorder="1" applyAlignment="1">
      <alignment horizontal="center"/>
    </xf>
    <xf numFmtId="0" fontId="7" fillId="2" borderId="0" xfId="0" applyFont="1" applyFill="1"/>
    <xf numFmtId="0" fontId="2" fillId="2" borderId="2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49" fontId="2" fillId="2" borderId="0" xfId="0" applyNumberFormat="1" applyFont="1" applyFill="1" applyAlignment="1">
      <alignment horizontal="center"/>
    </xf>
    <xf numFmtId="0" fontId="4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49" fontId="2" fillId="0" borderId="0" xfId="0" applyNumberFormat="1" applyFont="1" applyFill="1" applyAlignment="1">
      <alignment horizontal="center"/>
    </xf>
    <xf numFmtId="0" fontId="0" fillId="0" borderId="0" xfId="0" applyFill="1"/>
    <xf numFmtId="0" fontId="2" fillId="7" borderId="9" xfId="0" applyFont="1" applyFill="1" applyBorder="1" applyAlignment="1">
      <alignment horizontal="left"/>
    </xf>
    <xf numFmtId="49" fontId="2" fillId="7" borderId="9" xfId="0" applyNumberFormat="1" applyFont="1" applyFill="1" applyBorder="1" applyAlignment="1">
      <alignment horizontal="left"/>
    </xf>
    <xf numFmtId="0" fontId="2" fillId="7" borderId="1" xfId="0" applyFont="1" applyFill="1" applyBorder="1" applyAlignment="1">
      <alignment horizontal="left"/>
    </xf>
    <xf numFmtId="164" fontId="2" fillId="7" borderId="1" xfId="1" applyNumberFormat="1" applyFont="1" applyFill="1" applyBorder="1" applyAlignment="1"/>
    <xf numFmtId="0" fontId="2" fillId="2" borderId="0" xfId="0" applyFont="1" applyFill="1" applyBorder="1" applyAlignment="1">
      <alignment horizontal="center"/>
    </xf>
    <xf numFmtId="0" fontId="2" fillId="7" borderId="1" xfId="0" applyFont="1" applyFill="1" applyBorder="1" applyAlignment="1">
      <alignment horizontal="center"/>
    </xf>
    <xf numFmtId="0" fontId="2" fillId="7" borderId="3" xfId="0" applyFont="1" applyFill="1" applyBorder="1" applyAlignment="1">
      <alignment horizontal="center"/>
    </xf>
    <xf numFmtId="0" fontId="2" fillId="7" borderId="9" xfId="0" applyFont="1" applyFill="1" applyBorder="1" applyAlignment="1">
      <alignment horizontal="center"/>
    </xf>
    <xf numFmtId="49" fontId="2" fillId="7" borderId="3" xfId="0" applyNumberFormat="1" applyFont="1" applyFill="1" applyBorder="1" applyAlignment="1">
      <alignment horizontal="center"/>
    </xf>
    <xf numFmtId="164" fontId="2" fillId="7" borderId="2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left"/>
    </xf>
    <xf numFmtId="0" fontId="2" fillId="2" borderId="5" xfId="0" applyFont="1" applyFill="1" applyBorder="1" applyAlignment="1"/>
    <xf numFmtId="0" fontId="2" fillId="2" borderId="5" xfId="0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7" borderId="2" xfId="0" applyFont="1" applyFill="1" applyBorder="1" applyAlignment="1">
      <alignment horizontal="left"/>
    </xf>
    <xf numFmtId="164" fontId="2" fillId="7" borderId="9" xfId="1" applyNumberFormat="1" applyFont="1" applyFill="1" applyBorder="1" applyAlignment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4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27</v>
      </c>
      <c r="C1" s="2"/>
      <c r="D1" s="3"/>
      <c r="E1" s="4" t="s">
        <v>32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>
        <v>1987</v>
      </c>
      <c r="C4" s="12" t="s">
        <v>28</v>
      </c>
      <c r="D4" s="1" t="s">
        <v>29</v>
      </c>
      <c r="E4" s="12">
        <v>3</v>
      </c>
      <c r="F4" s="12">
        <v>0</v>
      </c>
      <c r="G4" s="12">
        <v>1</v>
      </c>
      <c r="H4" s="12">
        <v>2</v>
      </c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/>
      <c r="Y4" s="14"/>
      <c r="Z4" s="1"/>
      <c r="AA4" s="12"/>
      <c r="AB4" s="12"/>
      <c r="AC4" s="12"/>
      <c r="AD4" s="13"/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>
        <v>1988</v>
      </c>
      <c r="C5" s="12" t="s">
        <v>30</v>
      </c>
      <c r="D5" s="1" t="s">
        <v>29</v>
      </c>
      <c r="E5" s="12">
        <v>20</v>
      </c>
      <c r="F5" s="12">
        <v>0</v>
      </c>
      <c r="G5" s="12">
        <v>2</v>
      </c>
      <c r="H5" s="12">
        <v>14</v>
      </c>
      <c r="I5" s="12"/>
      <c r="J5" s="32"/>
      <c r="K5" s="39"/>
      <c r="L5" s="7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4"/>
      <c r="Z5" s="1"/>
      <c r="AA5" s="12"/>
      <c r="AB5" s="12"/>
      <c r="AC5" s="12"/>
      <c r="AD5" s="13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>
        <v>1989</v>
      </c>
      <c r="C6" s="12" t="s">
        <v>31</v>
      </c>
      <c r="D6" s="1" t="s">
        <v>29</v>
      </c>
      <c r="E6" s="12">
        <v>17</v>
      </c>
      <c r="F6" s="12">
        <v>0</v>
      </c>
      <c r="G6" s="12">
        <v>5</v>
      </c>
      <c r="H6" s="12">
        <v>17</v>
      </c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/>
      <c r="Y6" s="14"/>
      <c r="Z6" s="1"/>
      <c r="AA6" s="12"/>
      <c r="AB6" s="12"/>
      <c r="AC6" s="12"/>
      <c r="AD6" s="13"/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1990</v>
      </c>
      <c r="Y7" s="12" t="s">
        <v>30</v>
      </c>
      <c r="Z7" s="68" t="s">
        <v>29</v>
      </c>
      <c r="AA7" s="12">
        <v>22</v>
      </c>
      <c r="AB7" s="12">
        <v>0</v>
      </c>
      <c r="AC7" s="12">
        <v>8</v>
      </c>
      <c r="AD7" s="12">
        <v>32</v>
      </c>
      <c r="AE7" s="12"/>
      <c r="AF7" s="69"/>
      <c r="AG7" s="10"/>
      <c r="AH7" s="64"/>
      <c r="AI7" s="7" t="s">
        <v>33</v>
      </c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2"/>
      <c r="C8" s="14"/>
      <c r="D8" s="1"/>
      <c r="E8" s="12"/>
      <c r="F8" s="12"/>
      <c r="G8" s="12"/>
      <c r="H8" s="13"/>
      <c r="I8" s="12"/>
      <c r="J8" s="32"/>
      <c r="K8" s="19"/>
      <c r="L8" s="40"/>
      <c r="M8" s="7"/>
      <c r="N8" s="7"/>
      <c r="O8" s="7"/>
      <c r="P8" s="10"/>
      <c r="Q8" s="12"/>
      <c r="R8" s="12"/>
      <c r="S8" s="13"/>
      <c r="T8" s="12"/>
      <c r="U8" s="12"/>
      <c r="V8" s="59"/>
      <c r="W8" s="19"/>
      <c r="X8" s="12"/>
      <c r="Y8" s="12"/>
      <c r="Z8" s="68"/>
      <c r="AA8" s="12"/>
      <c r="AB8" s="12"/>
      <c r="AC8" s="12"/>
      <c r="AD8" s="12"/>
      <c r="AE8" s="12"/>
      <c r="AF8" s="69"/>
      <c r="AG8" s="10"/>
      <c r="AH8" s="64"/>
      <c r="AI8" s="7"/>
      <c r="AJ8" s="7"/>
      <c r="AK8" s="7"/>
      <c r="AL8" s="10"/>
      <c r="AM8" s="12"/>
      <c r="AN8" s="12"/>
      <c r="AO8" s="12"/>
      <c r="AP8" s="12"/>
      <c r="AQ8" s="12"/>
      <c r="AR8" s="65"/>
      <c r="AS8" s="6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2"/>
      <c r="C9" s="14"/>
      <c r="D9" s="1"/>
      <c r="E9" s="12"/>
      <c r="F9" s="12"/>
      <c r="G9" s="12"/>
      <c r="H9" s="13"/>
      <c r="I9" s="12"/>
      <c r="J9" s="32"/>
      <c r="K9" s="19"/>
      <c r="L9" s="40"/>
      <c r="M9" s="7"/>
      <c r="N9" s="7"/>
      <c r="O9" s="7"/>
      <c r="P9" s="10"/>
      <c r="Q9" s="12"/>
      <c r="R9" s="12"/>
      <c r="S9" s="13"/>
      <c r="T9" s="12"/>
      <c r="U9" s="12"/>
      <c r="V9" s="59"/>
      <c r="W9" s="19"/>
      <c r="X9" s="12">
        <v>1992</v>
      </c>
      <c r="Y9" s="12" t="s">
        <v>34</v>
      </c>
      <c r="Z9" s="68" t="s">
        <v>35</v>
      </c>
      <c r="AA9" s="12">
        <v>19</v>
      </c>
      <c r="AB9" s="12">
        <v>0</v>
      </c>
      <c r="AC9" s="12">
        <v>3</v>
      </c>
      <c r="AD9" s="12">
        <v>23</v>
      </c>
      <c r="AE9" s="12"/>
      <c r="AF9" s="69"/>
      <c r="AG9" s="10"/>
      <c r="AH9" s="64"/>
      <c r="AI9" s="64"/>
      <c r="AJ9" s="7"/>
      <c r="AK9" s="7"/>
      <c r="AL9" s="10"/>
      <c r="AM9" s="12"/>
      <c r="AN9" s="12"/>
      <c r="AO9" s="12"/>
      <c r="AP9" s="12"/>
      <c r="AQ9" s="12"/>
      <c r="AR9" s="65"/>
      <c r="AS9" s="6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12">
        <v>1993</v>
      </c>
      <c r="C10" s="12" t="s">
        <v>36</v>
      </c>
      <c r="D10" s="1" t="s">
        <v>37</v>
      </c>
      <c r="E10" s="12">
        <v>25</v>
      </c>
      <c r="F10" s="12">
        <v>0</v>
      </c>
      <c r="G10" s="12">
        <v>2</v>
      </c>
      <c r="H10" s="12">
        <v>13</v>
      </c>
      <c r="I10" s="12">
        <v>84</v>
      </c>
      <c r="J10" s="12"/>
      <c r="K10" s="19"/>
      <c r="L10" s="40"/>
      <c r="M10" s="7"/>
      <c r="N10" s="7"/>
      <c r="O10" s="7"/>
      <c r="P10" s="10"/>
      <c r="Q10" s="12"/>
      <c r="R10" s="12"/>
      <c r="S10" s="13"/>
      <c r="T10" s="12"/>
      <c r="U10" s="12"/>
      <c r="V10" s="59"/>
      <c r="W10" s="19"/>
      <c r="X10" s="12"/>
      <c r="Y10" s="14"/>
      <c r="Z10" s="1"/>
      <c r="AA10" s="12"/>
      <c r="AB10" s="12"/>
      <c r="AC10" s="12"/>
      <c r="AD10" s="13"/>
      <c r="AE10" s="12"/>
      <c r="AF10" s="32"/>
      <c r="AG10" s="19"/>
      <c r="AH10" s="7"/>
      <c r="AI10" s="7"/>
      <c r="AJ10" s="7"/>
      <c r="AK10" s="7"/>
      <c r="AL10" s="10"/>
      <c r="AM10" s="12"/>
      <c r="AN10" s="12"/>
      <c r="AO10" s="12"/>
      <c r="AP10" s="12"/>
      <c r="AQ10" s="12"/>
      <c r="AR10" s="65"/>
      <c r="AS10" s="6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ht="14.25" x14ac:dyDescent="0.2">
      <c r="A11" s="16"/>
      <c r="B11" s="61" t="s">
        <v>13</v>
      </c>
      <c r="C11" s="62"/>
      <c r="D11" s="63"/>
      <c r="E11" s="36">
        <f>SUM(E4:E10)</f>
        <v>65</v>
      </c>
      <c r="F11" s="36">
        <f>SUM(F4:F10)</f>
        <v>0</v>
      </c>
      <c r="G11" s="36">
        <f>SUM(G4:G10)</f>
        <v>10</v>
      </c>
      <c r="H11" s="36">
        <f>SUM(H4:H10)</f>
        <v>46</v>
      </c>
      <c r="I11" s="36">
        <f>SUM(I4:I10)</f>
        <v>84</v>
      </c>
      <c r="J11" s="37">
        <v>0</v>
      </c>
      <c r="K11" s="21">
        <f>SUM(K4:K10)</f>
        <v>0</v>
      </c>
      <c r="L11" s="18"/>
      <c r="M11" s="29"/>
      <c r="N11" s="41"/>
      <c r="O11" s="42"/>
      <c r="P11" s="10"/>
      <c r="Q11" s="36">
        <f>SUM(Q4:Q10)</f>
        <v>0</v>
      </c>
      <c r="R11" s="36">
        <f>SUM(R4:R10)</f>
        <v>0</v>
      </c>
      <c r="S11" s="36">
        <f>SUM(S4:S10)</f>
        <v>0</v>
      </c>
      <c r="T11" s="36">
        <f>SUM(T4:T10)</f>
        <v>0</v>
      </c>
      <c r="U11" s="36">
        <f>SUM(U4:U10)</f>
        <v>0</v>
      </c>
      <c r="V11" s="15">
        <v>0</v>
      </c>
      <c r="W11" s="21">
        <f>SUM(W4:W10)</f>
        <v>0</v>
      </c>
      <c r="X11" s="64" t="s">
        <v>13</v>
      </c>
      <c r="Y11" s="11"/>
      <c r="Z11" s="9"/>
      <c r="AA11" s="36">
        <f>SUM(AA4:AA10)</f>
        <v>41</v>
      </c>
      <c r="AB11" s="36">
        <f>SUM(AB4:AB10)</f>
        <v>0</v>
      </c>
      <c r="AC11" s="36">
        <f>SUM(AC4:AC10)</f>
        <v>11</v>
      </c>
      <c r="AD11" s="36">
        <f>SUM(AD4:AD10)</f>
        <v>55</v>
      </c>
      <c r="AE11" s="36">
        <f>SUM(AE4:AE10)</f>
        <v>0</v>
      </c>
      <c r="AF11" s="37">
        <v>0</v>
      </c>
      <c r="AG11" s="21">
        <f>SUM(AG4:AG10)</f>
        <v>0</v>
      </c>
      <c r="AH11" s="18"/>
      <c r="AI11" s="29"/>
      <c r="AJ11" s="41"/>
      <c r="AK11" s="42"/>
      <c r="AL11" s="10"/>
      <c r="AM11" s="36">
        <f>SUM(AM4:AM10)</f>
        <v>0</v>
      </c>
      <c r="AN11" s="36">
        <f>SUM(AN4:AN10)</f>
        <v>0</v>
      </c>
      <c r="AO11" s="36">
        <f>SUM(AO4:AO10)</f>
        <v>0</v>
      </c>
      <c r="AP11" s="36">
        <f>SUM(AP4:AP10)</f>
        <v>0</v>
      </c>
      <c r="AQ11" s="36">
        <f>SUM(AQ4:AQ10)</f>
        <v>0</v>
      </c>
      <c r="AR11" s="37">
        <v>0</v>
      </c>
      <c r="AS11" s="39">
        <f>SUM(AS4:AS10)</f>
        <v>0</v>
      </c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38"/>
      <c r="K12" s="19"/>
      <c r="L12" s="10"/>
      <c r="M12" s="10"/>
      <c r="N12" s="10"/>
      <c r="O12" s="10"/>
      <c r="P12" s="16"/>
      <c r="Q12" s="16"/>
      <c r="R12" s="17"/>
      <c r="S12" s="16"/>
      <c r="T12" s="16"/>
      <c r="U12" s="10"/>
      <c r="V12" s="10"/>
      <c r="W12" s="19"/>
      <c r="X12" s="16"/>
      <c r="Y12" s="16"/>
      <c r="Z12" s="16"/>
      <c r="AA12" s="16"/>
      <c r="AB12" s="16"/>
      <c r="AC12" s="16"/>
      <c r="AD12" s="16"/>
      <c r="AE12" s="16"/>
      <c r="AF12" s="38"/>
      <c r="AG12" s="19"/>
      <c r="AH12" s="10"/>
      <c r="AI12" s="10"/>
      <c r="AJ12" s="10"/>
      <c r="AK12" s="10"/>
      <c r="AL12" s="16"/>
      <c r="AM12" s="16"/>
      <c r="AN12" s="17"/>
      <c r="AO12" s="16"/>
      <c r="AP12" s="16"/>
      <c r="AQ12" s="10"/>
      <c r="AR12" s="10"/>
      <c r="AS12" s="19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8" t="s">
        <v>16</v>
      </c>
      <c r="C13" s="49"/>
      <c r="D13" s="50"/>
      <c r="E13" s="9" t="s">
        <v>2</v>
      </c>
      <c r="F13" s="7" t="s">
        <v>6</v>
      </c>
      <c r="G13" s="9" t="s">
        <v>4</v>
      </c>
      <c r="H13" s="7" t="s">
        <v>5</v>
      </c>
      <c r="I13" s="7" t="s">
        <v>8</v>
      </c>
      <c r="J13" s="7" t="s">
        <v>9</v>
      </c>
      <c r="K13" s="10"/>
      <c r="L13" s="7" t="s">
        <v>17</v>
      </c>
      <c r="M13" s="7" t="s">
        <v>18</v>
      </c>
      <c r="N13" s="7" t="s">
        <v>23</v>
      </c>
      <c r="O13" s="7" t="s">
        <v>21</v>
      </c>
      <c r="Q13" s="17"/>
      <c r="R13" s="17" t="s">
        <v>10</v>
      </c>
      <c r="S13" s="17"/>
      <c r="T13" s="54" t="s">
        <v>25</v>
      </c>
      <c r="U13" s="10"/>
      <c r="V13" s="19"/>
      <c r="W13" s="19"/>
      <c r="X13" s="43"/>
      <c r="Y13" s="43"/>
      <c r="Z13" s="43"/>
      <c r="AA13" s="43"/>
      <c r="AB13" s="43"/>
      <c r="AC13" s="17"/>
      <c r="AD13" s="17"/>
      <c r="AE13" s="17"/>
      <c r="AF13" s="16"/>
      <c r="AG13" s="16"/>
      <c r="AH13" s="16"/>
      <c r="AI13" s="16"/>
      <c r="AJ13" s="16"/>
      <c r="AK13" s="16"/>
      <c r="AM13" s="19"/>
      <c r="AN13" s="43"/>
      <c r="AO13" s="43"/>
      <c r="AP13" s="43"/>
      <c r="AQ13" s="43"/>
      <c r="AR13" s="43"/>
      <c r="AS13" s="43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51" t="s">
        <v>15</v>
      </c>
      <c r="C14" s="3"/>
      <c r="D14" s="52"/>
      <c r="E14" s="47">
        <v>0</v>
      </c>
      <c r="F14" s="47">
        <v>0</v>
      </c>
      <c r="G14" s="47">
        <v>0</v>
      </c>
      <c r="H14" s="47">
        <v>0</v>
      </c>
      <c r="I14" s="47">
        <v>0</v>
      </c>
      <c r="J14" s="60">
        <v>0</v>
      </c>
      <c r="K14" s="16" t="e">
        <f>PRODUCT(I14/J14)</f>
        <v>#DIV/0!</v>
      </c>
      <c r="L14" s="53">
        <v>0</v>
      </c>
      <c r="M14" s="53">
        <v>0</v>
      </c>
      <c r="N14" s="53">
        <v>0</v>
      </c>
      <c r="O14" s="53">
        <v>0</v>
      </c>
      <c r="Q14" s="17"/>
      <c r="R14" s="17"/>
      <c r="S14" s="17"/>
      <c r="T14" s="54" t="s">
        <v>24</v>
      </c>
      <c r="U14" s="16"/>
      <c r="V14" s="16"/>
      <c r="W14" s="16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7"/>
      <c r="AO14" s="17"/>
      <c r="AP14" s="17"/>
      <c r="AQ14" s="17"/>
      <c r="AR14" s="17"/>
      <c r="AS14" s="17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x14ac:dyDescent="0.25">
      <c r="A15" s="16"/>
      <c r="B15" s="33" t="s">
        <v>11</v>
      </c>
      <c r="C15" s="34"/>
      <c r="D15" s="35"/>
      <c r="E15" s="47">
        <f>PRODUCT(E11+Q11)</f>
        <v>65</v>
      </c>
      <c r="F15" s="47">
        <f>PRODUCT(F11+R11)</f>
        <v>0</v>
      </c>
      <c r="G15" s="47">
        <f>PRODUCT(G11+S11)</f>
        <v>10</v>
      </c>
      <c r="H15" s="47">
        <f>PRODUCT(H11+T11)</f>
        <v>46</v>
      </c>
      <c r="I15" s="47">
        <f>PRODUCT(I11+U11)</f>
        <v>84</v>
      </c>
      <c r="J15" s="60">
        <v>0</v>
      </c>
      <c r="K15" s="16">
        <f>PRODUCT(K11+W11)</f>
        <v>0</v>
      </c>
      <c r="L15" s="53">
        <f>PRODUCT((F15+G15)/E15)</f>
        <v>0.15384615384615385</v>
      </c>
      <c r="M15" s="53">
        <f>PRODUCT(H15/E15)</f>
        <v>0.70769230769230773</v>
      </c>
      <c r="N15" s="53">
        <f>PRODUCT((F15+G15+H15)/E15)</f>
        <v>0.86153846153846159</v>
      </c>
      <c r="O15" s="53">
        <f>PRODUCT(I15/25)</f>
        <v>3.36</v>
      </c>
      <c r="Q15" s="17"/>
      <c r="R15" s="17"/>
      <c r="S15" s="17"/>
      <c r="T15" s="54" t="s">
        <v>26</v>
      </c>
      <c r="U15" s="16"/>
      <c r="V15" s="16"/>
      <c r="W15" s="16"/>
      <c r="X15" s="16"/>
      <c r="Y15" s="16"/>
      <c r="Z15" s="16"/>
      <c r="AA15" s="16"/>
      <c r="AB15" s="16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x14ac:dyDescent="0.25">
      <c r="A16" s="16"/>
      <c r="B16" s="20" t="s">
        <v>12</v>
      </c>
      <c r="C16" s="31"/>
      <c r="D16" s="30"/>
      <c r="E16" s="47">
        <f>PRODUCT(AA11+AM11)</f>
        <v>41</v>
      </c>
      <c r="F16" s="47">
        <f>PRODUCT(AB11+AN11)</f>
        <v>0</v>
      </c>
      <c r="G16" s="47">
        <f>PRODUCT(AC11+AO11)</f>
        <v>11</v>
      </c>
      <c r="H16" s="47">
        <f>PRODUCT(AD11+AP11)</f>
        <v>55</v>
      </c>
      <c r="I16" s="47">
        <f>PRODUCT(AE11+AQ11)</f>
        <v>0</v>
      </c>
      <c r="J16" s="60">
        <v>0</v>
      </c>
      <c r="K16" s="10">
        <f>PRODUCT(AG11+AS11)</f>
        <v>0</v>
      </c>
      <c r="L16" s="53">
        <f>PRODUCT((F16+G16)/E16)</f>
        <v>0.26829268292682928</v>
      </c>
      <c r="M16" s="53">
        <f>PRODUCT(H16/E16)</f>
        <v>1.3414634146341464</v>
      </c>
      <c r="N16" s="53">
        <f>PRODUCT((F16+G16+H16)/E16)</f>
        <v>1.6097560975609757</v>
      </c>
      <c r="O16" s="53">
        <f>PRODUCT(I16/E16)</f>
        <v>0</v>
      </c>
      <c r="Q16" s="17"/>
      <c r="R16" s="17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0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x14ac:dyDescent="0.25">
      <c r="A17" s="16"/>
      <c r="B17" s="44" t="s">
        <v>13</v>
      </c>
      <c r="C17" s="45"/>
      <c r="D17" s="46"/>
      <c r="E17" s="47">
        <f>SUM(E14:E16)</f>
        <v>106</v>
      </c>
      <c r="F17" s="47">
        <f t="shared" ref="F17:I17" si="0">SUM(F14:F16)</f>
        <v>0</v>
      </c>
      <c r="G17" s="47">
        <f t="shared" si="0"/>
        <v>21</v>
      </c>
      <c r="H17" s="47">
        <f t="shared" si="0"/>
        <v>101</v>
      </c>
      <c r="I17" s="47">
        <f t="shared" si="0"/>
        <v>84</v>
      </c>
      <c r="J17" s="60">
        <v>0</v>
      </c>
      <c r="K17" s="16" t="e">
        <f>SUM(K14:K16)</f>
        <v>#DIV/0!</v>
      </c>
      <c r="L17" s="53">
        <f>PRODUCT((F17+G17)/E17)</f>
        <v>0.19811320754716982</v>
      </c>
      <c r="M17" s="53">
        <f>PRODUCT(H17/E17)</f>
        <v>0.95283018867924529</v>
      </c>
      <c r="N17" s="53">
        <f>PRODUCT((F17+G17+H17)/E17)</f>
        <v>1.1509433962264151</v>
      </c>
      <c r="O17" s="53">
        <f>PRODUCT(I17/25)</f>
        <v>3.36</v>
      </c>
      <c r="Q17" s="10"/>
      <c r="R17" s="10"/>
      <c r="S17" s="10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0"/>
      <c r="F18" s="10"/>
      <c r="G18" s="10"/>
      <c r="H18" s="10"/>
      <c r="I18" s="10"/>
      <c r="J18" s="16"/>
      <c r="K18" s="16"/>
      <c r="L18" s="10"/>
      <c r="M18" s="10"/>
      <c r="N18" s="10"/>
      <c r="O18" s="10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M53" s="16"/>
      <c r="AN53" s="16"/>
      <c r="AO53" s="16"/>
      <c r="AP53" s="16"/>
      <c r="AQ53" s="16"/>
      <c r="AR53" s="16"/>
      <c r="AS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M55" s="16"/>
      <c r="AN55" s="16"/>
      <c r="AO55" s="16"/>
      <c r="AP55" s="16"/>
      <c r="AQ55" s="16"/>
      <c r="AR55" s="16"/>
      <c r="AS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J76" s="16"/>
      <c r="K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J77" s="16"/>
      <c r="K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J78" s="16"/>
      <c r="K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6"/>
      <c r="R87" s="16"/>
      <c r="S87" s="16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6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6"/>
      <c r="R88" s="16"/>
      <c r="S88" s="16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6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6"/>
      <c r="R89" s="16"/>
      <c r="S89" s="16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6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A172" s="16"/>
      <c r="B172" s="16"/>
      <c r="C172" s="16"/>
      <c r="D172" s="16"/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A173" s="16"/>
      <c r="B173" s="16"/>
      <c r="C173" s="16"/>
      <c r="D173" s="16"/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  <c r="AT173" s="16"/>
      <c r="AU173" s="16"/>
      <c r="AV173" s="16"/>
      <c r="AW173" s="16"/>
      <c r="AX173" s="16"/>
      <c r="AY173" s="16"/>
      <c r="AZ173" s="16"/>
      <c r="BA173" s="16"/>
      <c r="BB173" s="16"/>
      <c r="BC173" s="16"/>
      <c r="BD173" s="16"/>
      <c r="BE173" s="16"/>
    </row>
    <row r="174" spans="1:57" ht="14.25" x14ac:dyDescent="0.2">
      <c r="A174" s="16"/>
      <c r="B174" s="16"/>
      <c r="C174" s="16"/>
      <c r="D174" s="16"/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  <c r="AT174" s="16"/>
      <c r="AU174" s="16"/>
      <c r="AV174" s="16"/>
      <c r="AW174" s="16"/>
      <c r="AX174" s="16"/>
      <c r="AY174" s="16"/>
      <c r="AZ174" s="16"/>
      <c r="BA174" s="16"/>
      <c r="BB174" s="16"/>
      <c r="BC174" s="16"/>
      <c r="BD174" s="16"/>
      <c r="BE174" s="16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  <c r="AT175" s="16"/>
      <c r="AU175" s="16"/>
      <c r="AV175" s="16"/>
      <c r="AW175" s="16"/>
      <c r="AX175" s="16"/>
      <c r="AY175" s="16"/>
      <c r="AZ175" s="16"/>
      <c r="BA175" s="16"/>
      <c r="BB175" s="16"/>
      <c r="BC175" s="16"/>
      <c r="BD175" s="16"/>
      <c r="BE175" s="16"/>
    </row>
    <row r="176" spans="1:57" ht="14.25" x14ac:dyDescent="0.2">
      <c r="L176"/>
      <c r="M176"/>
      <c r="N176"/>
      <c r="O176"/>
      <c r="P176"/>
      <c r="Q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/>
      <c r="M177"/>
      <c r="N177"/>
      <c r="O177"/>
      <c r="P177"/>
      <c r="Q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/>
      <c r="M178"/>
      <c r="N178"/>
      <c r="O178"/>
      <c r="P178"/>
      <c r="Q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6"/>
      <c r="AL179" s="10"/>
    </row>
    <row r="180" spans="12:38" ht="14.25" x14ac:dyDescent="0.2">
      <c r="L180" s="10"/>
      <c r="M180" s="10"/>
      <c r="N180" s="10"/>
      <c r="O180" s="10"/>
      <c r="P180" s="10"/>
      <c r="R180" s="10"/>
      <c r="S180" s="10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 s="16"/>
      <c r="AL180" s="10"/>
    </row>
    <row r="181" spans="12:38" ht="14.25" x14ac:dyDescent="0.2">
      <c r="L181" s="10"/>
      <c r="M181" s="10"/>
      <c r="N181" s="10"/>
      <c r="O181" s="10"/>
      <c r="P181" s="10"/>
      <c r="R181" s="10"/>
      <c r="S181" s="10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6"/>
      <c r="AL181" s="10"/>
    </row>
    <row r="182" spans="12:38" ht="14.25" x14ac:dyDescent="0.2">
      <c r="L182" s="10"/>
      <c r="M182" s="10"/>
      <c r="N182" s="10"/>
      <c r="O182" s="10"/>
      <c r="P182" s="10"/>
      <c r="R182" s="10"/>
      <c r="S182" s="10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 s="10"/>
      <c r="AL182" s="10"/>
    </row>
    <row r="183" spans="12:38" x14ac:dyDescent="0.25"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</row>
    <row r="184" spans="12:38" x14ac:dyDescent="0.25"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</row>
    <row r="185" spans="12:38" x14ac:dyDescent="0.25"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x14ac:dyDescent="0.25">
      <c r="L208"/>
      <c r="M208"/>
      <c r="N208"/>
      <c r="O208"/>
      <c r="P208"/>
      <c r="R208" s="19"/>
      <c r="S208" s="19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x14ac:dyDescent="0.25">
      <c r="L209"/>
      <c r="M209"/>
      <c r="N209"/>
      <c r="O209"/>
      <c r="P209"/>
      <c r="R209" s="19"/>
      <c r="S209" s="1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x14ac:dyDescent="0.25">
      <c r="L210"/>
      <c r="M210"/>
      <c r="N210"/>
      <c r="O210"/>
      <c r="P210"/>
      <c r="R210" s="19"/>
      <c r="S210" s="19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  <row r="212" spans="12:38" ht="14.25" x14ac:dyDescent="0.2">
      <c r="L212"/>
      <c r="M212"/>
      <c r="N212"/>
      <c r="O212"/>
      <c r="P212"/>
      <c r="T212" s="17"/>
      <c r="U212" s="17"/>
      <c r="V212" s="17"/>
      <c r="W212" s="17"/>
      <c r="X212" s="17"/>
      <c r="Y212" s="17"/>
      <c r="Z212" s="17"/>
      <c r="AA212" s="17"/>
      <c r="AB212" s="17"/>
      <c r="AC212" s="17"/>
      <c r="AD212" s="17"/>
      <c r="AE212" s="17"/>
      <c r="AF212" s="17"/>
      <c r="AG212" s="17"/>
      <c r="AH212" s="17"/>
      <c r="AI212" s="17"/>
      <c r="AJ212" s="17"/>
      <c r="AK212"/>
      <c r="AL212"/>
    </row>
    <row r="213" spans="12:38" ht="14.25" x14ac:dyDescent="0.2">
      <c r="L213"/>
      <c r="M213"/>
      <c r="N213"/>
      <c r="O213"/>
      <c r="P213"/>
      <c r="T213" s="17"/>
      <c r="U213" s="17"/>
      <c r="V213" s="17"/>
      <c r="W213" s="17"/>
      <c r="X213" s="17"/>
      <c r="Y213" s="17"/>
      <c r="Z213" s="17"/>
      <c r="AA213" s="17"/>
      <c r="AB213" s="17"/>
      <c r="AC213" s="17"/>
      <c r="AD213" s="17"/>
      <c r="AE213" s="17"/>
      <c r="AF213" s="17"/>
      <c r="AG213" s="17"/>
      <c r="AH213" s="17"/>
      <c r="AI213" s="17"/>
      <c r="AJ213" s="17"/>
      <c r="AK213"/>
      <c r="AL213"/>
    </row>
    <row r="214" spans="12:38" ht="14.25" x14ac:dyDescent="0.2">
      <c r="L214"/>
      <c r="M214"/>
      <c r="N214"/>
      <c r="O214"/>
      <c r="P214"/>
      <c r="T214" s="17"/>
      <c r="U214" s="17"/>
      <c r="V214" s="17"/>
      <c r="W214" s="17"/>
      <c r="X214" s="17"/>
      <c r="Y214" s="17"/>
      <c r="Z214" s="17"/>
      <c r="AA214" s="17"/>
      <c r="AB214" s="17"/>
      <c r="AC214" s="17"/>
      <c r="AD214" s="17"/>
      <c r="AE214" s="17"/>
      <c r="AF214" s="17"/>
      <c r="AG214" s="17"/>
      <c r="AH214" s="17"/>
      <c r="AI214" s="17"/>
      <c r="AJ214" s="17"/>
      <c r="AK214"/>
      <c r="AL2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42"/>
  <sheetViews>
    <sheetView zoomScale="97" zoomScaleNormal="97" workbookViewId="0"/>
  </sheetViews>
  <sheetFormatPr defaultRowHeight="15" x14ac:dyDescent="0.25"/>
  <cols>
    <col min="1" max="1" width="0.7109375" style="86" customWidth="1"/>
    <col min="2" max="2" width="27.28515625" style="87" customWidth="1"/>
    <col min="3" max="3" width="19.140625" style="88" customWidth="1"/>
    <col min="4" max="4" width="10.5703125" style="89" customWidth="1"/>
    <col min="5" max="5" width="8.85546875" style="89" customWidth="1"/>
    <col min="6" max="6" width="0.7109375" style="19" customWidth="1"/>
    <col min="7" max="11" width="5.28515625" style="88" customWidth="1"/>
    <col min="12" max="12" width="6.42578125" style="88" customWidth="1"/>
    <col min="13" max="16" width="5.28515625" style="88" customWidth="1"/>
    <col min="17" max="21" width="6.7109375" style="90" customWidth="1"/>
    <col min="22" max="22" width="11" style="88" customWidth="1"/>
    <col min="23" max="23" width="24.28515625" style="89" customWidth="1"/>
    <col min="24" max="24" width="14" style="88" customWidth="1"/>
    <col min="25" max="30" width="9.140625" style="91"/>
    <col min="257" max="257" width="1.28515625" customWidth="1"/>
    <col min="258" max="258" width="27.28515625" customWidth="1"/>
    <col min="259" max="259" width="23.5703125" customWidth="1"/>
    <col min="260" max="260" width="10.5703125" customWidth="1"/>
    <col min="261" max="261" width="8.85546875" customWidth="1"/>
    <col min="262" max="262" width="1.140625" customWidth="1"/>
    <col min="263" max="277" width="5.28515625" customWidth="1"/>
    <col min="278" max="278" width="11" customWidth="1"/>
    <col min="279" max="279" width="24.28515625" customWidth="1"/>
    <col min="280" max="280" width="14" customWidth="1"/>
    <col min="513" max="513" width="1.28515625" customWidth="1"/>
    <col min="514" max="514" width="27.28515625" customWidth="1"/>
    <col min="515" max="515" width="23.5703125" customWidth="1"/>
    <col min="516" max="516" width="10.5703125" customWidth="1"/>
    <col min="517" max="517" width="8.85546875" customWidth="1"/>
    <col min="518" max="518" width="1.140625" customWidth="1"/>
    <col min="519" max="533" width="5.28515625" customWidth="1"/>
    <col min="534" max="534" width="11" customWidth="1"/>
    <col min="535" max="535" width="24.28515625" customWidth="1"/>
    <col min="536" max="536" width="14" customWidth="1"/>
    <col min="769" max="769" width="1.28515625" customWidth="1"/>
    <col min="770" max="770" width="27.28515625" customWidth="1"/>
    <col min="771" max="771" width="23.5703125" customWidth="1"/>
    <col min="772" max="772" width="10.5703125" customWidth="1"/>
    <col min="773" max="773" width="8.85546875" customWidth="1"/>
    <col min="774" max="774" width="1.140625" customWidth="1"/>
    <col min="775" max="789" width="5.28515625" customWidth="1"/>
    <col min="790" max="790" width="11" customWidth="1"/>
    <col min="791" max="791" width="24.28515625" customWidth="1"/>
    <col min="792" max="792" width="14" customWidth="1"/>
    <col min="1025" max="1025" width="1.28515625" customWidth="1"/>
    <col min="1026" max="1026" width="27.28515625" customWidth="1"/>
    <col min="1027" max="1027" width="23.5703125" customWidth="1"/>
    <col min="1028" max="1028" width="10.5703125" customWidth="1"/>
    <col min="1029" max="1029" width="8.85546875" customWidth="1"/>
    <col min="1030" max="1030" width="1.140625" customWidth="1"/>
    <col min="1031" max="1045" width="5.28515625" customWidth="1"/>
    <col min="1046" max="1046" width="11" customWidth="1"/>
    <col min="1047" max="1047" width="24.28515625" customWidth="1"/>
    <col min="1048" max="1048" width="14" customWidth="1"/>
    <col min="1281" max="1281" width="1.28515625" customWidth="1"/>
    <col min="1282" max="1282" width="27.28515625" customWidth="1"/>
    <col min="1283" max="1283" width="23.5703125" customWidth="1"/>
    <col min="1284" max="1284" width="10.5703125" customWidth="1"/>
    <col min="1285" max="1285" width="8.85546875" customWidth="1"/>
    <col min="1286" max="1286" width="1.140625" customWidth="1"/>
    <col min="1287" max="1301" width="5.28515625" customWidth="1"/>
    <col min="1302" max="1302" width="11" customWidth="1"/>
    <col min="1303" max="1303" width="24.28515625" customWidth="1"/>
    <col min="1304" max="1304" width="14" customWidth="1"/>
    <col min="1537" max="1537" width="1.28515625" customWidth="1"/>
    <col min="1538" max="1538" width="27.28515625" customWidth="1"/>
    <col min="1539" max="1539" width="23.5703125" customWidth="1"/>
    <col min="1540" max="1540" width="10.5703125" customWidth="1"/>
    <col min="1541" max="1541" width="8.85546875" customWidth="1"/>
    <col min="1542" max="1542" width="1.140625" customWidth="1"/>
    <col min="1543" max="1557" width="5.28515625" customWidth="1"/>
    <col min="1558" max="1558" width="11" customWidth="1"/>
    <col min="1559" max="1559" width="24.28515625" customWidth="1"/>
    <col min="1560" max="1560" width="14" customWidth="1"/>
    <col min="1793" max="1793" width="1.28515625" customWidth="1"/>
    <col min="1794" max="1794" width="27.28515625" customWidth="1"/>
    <col min="1795" max="1795" width="23.5703125" customWidth="1"/>
    <col min="1796" max="1796" width="10.5703125" customWidth="1"/>
    <col min="1797" max="1797" width="8.85546875" customWidth="1"/>
    <col min="1798" max="1798" width="1.140625" customWidth="1"/>
    <col min="1799" max="1813" width="5.28515625" customWidth="1"/>
    <col min="1814" max="1814" width="11" customWidth="1"/>
    <col min="1815" max="1815" width="24.28515625" customWidth="1"/>
    <col min="1816" max="1816" width="14" customWidth="1"/>
    <col min="2049" max="2049" width="1.28515625" customWidth="1"/>
    <col min="2050" max="2050" width="27.28515625" customWidth="1"/>
    <col min="2051" max="2051" width="23.5703125" customWidth="1"/>
    <col min="2052" max="2052" width="10.5703125" customWidth="1"/>
    <col min="2053" max="2053" width="8.85546875" customWidth="1"/>
    <col min="2054" max="2054" width="1.140625" customWidth="1"/>
    <col min="2055" max="2069" width="5.28515625" customWidth="1"/>
    <col min="2070" max="2070" width="11" customWidth="1"/>
    <col min="2071" max="2071" width="24.28515625" customWidth="1"/>
    <col min="2072" max="2072" width="14" customWidth="1"/>
    <col min="2305" max="2305" width="1.28515625" customWidth="1"/>
    <col min="2306" max="2306" width="27.28515625" customWidth="1"/>
    <col min="2307" max="2307" width="23.5703125" customWidth="1"/>
    <col min="2308" max="2308" width="10.5703125" customWidth="1"/>
    <col min="2309" max="2309" width="8.85546875" customWidth="1"/>
    <col min="2310" max="2310" width="1.140625" customWidth="1"/>
    <col min="2311" max="2325" width="5.28515625" customWidth="1"/>
    <col min="2326" max="2326" width="11" customWidth="1"/>
    <col min="2327" max="2327" width="24.28515625" customWidth="1"/>
    <col min="2328" max="2328" width="14" customWidth="1"/>
    <col min="2561" max="2561" width="1.28515625" customWidth="1"/>
    <col min="2562" max="2562" width="27.28515625" customWidth="1"/>
    <col min="2563" max="2563" width="23.5703125" customWidth="1"/>
    <col min="2564" max="2564" width="10.5703125" customWidth="1"/>
    <col min="2565" max="2565" width="8.85546875" customWidth="1"/>
    <col min="2566" max="2566" width="1.140625" customWidth="1"/>
    <col min="2567" max="2581" width="5.28515625" customWidth="1"/>
    <col min="2582" max="2582" width="11" customWidth="1"/>
    <col min="2583" max="2583" width="24.28515625" customWidth="1"/>
    <col min="2584" max="2584" width="14" customWidth="1"/>
    <col min="2817" max="2817" width="1.28515625" customWidth="1"/>
    <col min="2818" max="2818" width="27.28515625" customWidth="1"/>
    <col min="2819" max="2819" width="23.5703125" customWidth="1"/>
    <col min="2820" max="2820" width="10.5703125" customWidth="1"/>
    <col min="2821" max="2821" width="8.85546875" customWidth="1"/>
    <col min="2822" max="2822" width="1.140625" customWidth="1"/>
    <col min="2823" max="2837" width="5.28515625" customWidth="1"/>
    <col min="2838" max="2838" width="11" customWidth="1"/>
    <col min="2839" max="2839" width="24.28515625" customWidth="1"/>
    <col min="2840" max="2840" width="14" customWidth="1"/>
    <col min="3073" max="3073" width="1.28515625" customWidth="1"/>
    <col min="3074" max="3074" width="27.28515625" customWidth="1"/>
    <col min="3075" max="3075" width="23.5703125" customWidth="1"/>
    <col min="3076" max="3076" width="10.5703125" customWidth="1"/>
    <col min="3077" max="3077" width="8.85546875" customWidth="1"/>
    <col min="3078" max="3078" width="1.140625" customWidth="1"/>
    <col min="3079" max="3093" width="5.28515625" customWidth="1"/>
    <col min="3094" max="3094" width="11" customWidth="1"/>
    <col min="3095" max="3095" width="24.28515625" customWidth="1"/>
    <col min="3096" max="3096" width="14" customWidth="1"/>
    <col min="3329" max="3329" width="1.28515625" customWidth="1"/>
    <col min="3330" max="3330" width="27.28515625" customWidth="1"/>
    <col min="3331" max="3331" width="23.5703125" customWidth="1"/>
    <col min="3332" max="3332" width="10.5703125" customWidth="1"/>
    <col min="3333" max="3333" width="8.85546875" customWidth="1"/>
    <col min="3334" max="3334" width="1.140625" customWidth="1"/>
    <col min="3335" max="3349" width="5.28515625" customWidth="1"/>
    <col min="3350" max="3350" width="11" customWidth="1"/>
    <col min="3351" max="3351" width="24.28515625" customWidth="1"/>
    <col min="3352" max="3352" width="14" customWidth="1"/>
    <col min="3585" max="3585" width="1.28515625" customWidth="1"/>
    <col min="3586" max="3586" width="27.28515625" customWidth="1"/>
    <col min="3587" max="3587" width="23.5703125" customWidth="1"/>
    <col min="3588" max="3588" width="10.5703125" customWidth="1"/>
    <col min="3589" max="3589" width="8.85546875" customWidth="1"/>
    <col min="3590" max="3590" width="1.140625" customWidth="1"/>
    <col min="3591" max="3605" width="5.28515625" customWidth="1"/>
    <col min="3606" max="3606" width="11" customWidth="1"/>
    <col min="3607" max="3607" width="24.28515625" customWidth="1"/>
    <col min="3608" max="3608" width="14" customWidth="1"/>
    <col min="3841" max="3841" width="1.28515625" customWidth="1"/>
    <col min="3842" max="3842" width="27.28515625" customWidth="1"/>
    <col min="3843" max="3843" width="23.5703125" customWidth="1"/>
    <col min="3844" max="3844" width="10.5703125" customWidth="1"/>
    <col min="3845" max="3845" width="8.85546875" customWidth="1"/>
    <col min="3846" max="3846" width="1.140625" customWidth="1"/>
    <col min="3847" max="3861" width="5.28515625" customWidth="1"/>
    <col min="3862" max="3862" width="11" customWidth="1"/>
    <col min="3863" max="3863" width="24.28515625" customWidth="1"/>
    <col min="3864" max="3864" width="14" customWidth="1"/>
    <col min="4097" max="4097" width="1.28515625" customWidth="1"/>
    <col min="4098" max="4098" width="27.28515625" customWidth="1"/>
    <col min="4099" max="4099" width="23.5703125" customWidth="1"/>
    <col min="4100" max="4100" width="10.5703125" customWidth="1"/>
    <col min="4101" max="4101" width="8.85546875" customWidth="1"/>
    <col min="4102" max="4102" width="1.140625" customWidth="1"/>
    <col min="4103" max="4117" width="5.28515625" customWidth="1"/>
    <col min="4118" max="4118" width="11" customWidth="1"/>
    <col min="4119" max="4119" width="24.28515625" customWidth="1"/>
    <col min="4120" max="4120" width="14" customWidth="1"/>
    <col min="4353" max="4353" width="1.28515625" customWidth="1"/>
    <col min="4354" max="4354" width="27.28515625" customWidth="1"/>
    <col min="4355" max="4355" width="23.5703125" customWidth="1"/>
    <col min="4356" max="4356" width="10.5703125" customWidth="1"/>
    <col min="4357" max="4357" width="8.85546875" customWidth="1"/>
    <col min="4358" max="4358" width="1.140625" customWidth="1"/>
    <col min="4359" max="4373" width="5.28515625" customWidth="1"/>
    <col min="4374" max="4374" width="11" customWidth="1"/>
    <col min="4375" max="4375" width="24.28515625" customWidth="1"/>
    <col min="4376" max="4376" width="14" customWidth="1"/>
    <col min="4609" max="4609" width="1.28515625" customWidth="1"/>
    <col min="4610" max="4610" width="27.28515625" customWidth="1"/>
    <col min="4611" max="4611" width="23.5703125" customWidth="1"/>
    <col min="4612" max="4612" width="10.5703125" customWidth="1"/>
    <col min="4613" max="4613" width="8.85546875" customWidth="1"/>
    <col min="4614" max="4614" width="1.140625" customWidth="1"/>
    <col min="4615" max="4629" width="5.28515625" customWidth="1"/>
    <col min="4630" max="4630" width="11" customWidth="1"/>
    <col min="4631" max="4631" width="24.28515625" customWidth="1"/>
    <col min="4632" max="4632" width="14" customWidth="1"/>
    <col min="4865" max="4865" width="1.28515625" customWidth="1"/>
    <col min="4866" max="4866" width="27.28515625" customWidth="1"/>
    <col min="4867" max="4867" width="23.5703125" customWidth="1"/>
    <col min="4868" max="4868" width="10.5703125" customWidth="1"/>
    <col min="4869" max="4869" width="8.85546875" customWidth="1"/>
    <col min="4870" max="4870" width="1.140625" customWidth="1"/>
    <col min="4871" max="4885" width="5.28515625" customWidth="1"/>
    <col min="4886" max="4886" width="11" customWidth="1"/>
    <col min="4887" max="4887" width="24.28515625" customWidth="1"/>
    <col min="4888" max="4888" width="14" customWidth="1"/>
    <col min="5121" max="5121" width="1.28515625" customWidth="1"/>
    <col min="5122" max="5122" width="27.28515625" customWidth="1"/>
    <col min="5123" max="5123" width="23.5703125" customWidth="1"/>
    <col min="5124" max="5124" width="10.5703125" customWidth="1"/>
    <col min="5125" max="5125" width="8.85546875" customWidth="1"/>
    <col min="5126" max="5126" width="1.140625" customWidth="1"/>
    <col min="5127" max="5141" width="5.28515625" customWidth="1"/>
    <col min="5142" max="5142" width="11" customWidth="1"/>
    <col min="5143" max="5143" width="24.28515625" customWidth="1"/>
    <col min="5144" max="5144" width="14" customWidth="1"/>
    <col min="5377" max="5377" width="1.28515625" customWidth="1"/>
    <col min="5378" max="5378" width="27.28515625" customWidth="1"/>
    <col min="5379" max="5379" width="23.5703125" customWidth="1"/>
    <col min="5380" max="5380" width="10.5703125" customWidth="1"/>
    <col min="5381" max="5381" width="8.85546875" customWidth="1"/>
    <col min="5382" max="5382" width="1.140625" customWidth="1"/>
    <col min="5383" max="5397" width="5.28515625" customWidth="1"/>
    <col min="5398" max="5398" width="11" customWidth="1"/>
    <col min="5399" max="5399" width="24.28515625" customWidth="1"/>
    <col min="5400" max="5400" width="14" customWidth="1"/>
    <col min="5633" max="5633" width="1.28515625" customWidth="1"/>
    <col min="5634" max="5634" width="27.28515625" customWidth="1"/>
    <col min="5635" max="5635" width="23.5703125" customWidth="1"/>
    <col min="5636" max="5636" width="10.5703125" customWidth="1"/>
    <col min="5637" max="5637" width="8.85546875" customWidth="1"/>
    <col min="5638" max="5638" width="1.140625" customWidth="1"/>
    <col min="5639" max="5653" width="5.28515625" customWidth="1"/>
    <col min="5654" max="5654" width="11" customWidth="1"/>
    <col min="5655" max="5655" width="24.28515625" customWidth="1"/>
    <col min="5656" max="5656" width="14" customWidth="1"/>
    <col min="5889" max="5889" width="1.28515625" customWidth="1"/>
    <col min="5890" max="5890" width="27.28515625" customWidth="1"/>
    <col min="5891" max="5891" width="23.5703125" customWidth="1"/>
    <col min="5892" max="5892" width="10.5703125" customWidth="1"/>
    <col min="5893" max="5893" width="8.85546875" customWidth="1"/>
    <col min="5894" max="5894" width="1.140625" customWidth="1"/>
    <col min="5895" max="5909" width="5.28515625" customWidth="1"/>
    <col min="5910" max="5910" width="11" customWidth="1"/>
    <col min="5911" max="5911" width="24.28515625" customWidth="1"/>
    <col min="5912" max="5912" width="14" customWidth="1"/>
    <col min="6145" max="6145" width="1.28515625" customWidth="1"/>
    <col min="6146" max="6146" width="27.28515625" customWidth="1"/>
    <col min="6147" max="6147" width="23.5703125" customWidth="1"/>
    <col min="6148" max="6148" width="10.5703125" customWidth="1"/>
    <col min="6149" max="6149" width="8.85546875" customWidth="1"/>
    <col min="6150" max="6150" width="1.140625" customWidth="1"/>
    <col min="6151" max="6165" width="5.28515625" customWidth="1"/>
    <col min="6166" max="6166" width="11" customWidth="1"/>
    <col min="6167" max="6167" width="24.28515625" customWidth="1"/>
    <col min="6168" max="6168" width="14" customWidth="1"/>
    <col min="6401" max="6401" width="1.28515625" customWidth="1"/>
    <col min="6402" max="6402" width="27.28515625" customWidth="1"/>
    <col min="6403" max="6403" width="23.5703125" customWidth="1"/>
    <col min="6404" max="6404" width="10.5703125" customWidth="1"/>
    <col min="6405" max="6405" width="8.85546875" customWidth="1"/>
    <col min="6406" max="6406" width="1.140625" customWidth="1"/>
    <col min="6407" max="6421" width="5.28515625" customWidth="1"/>
    <col min="6422" max="6422" width="11" customWidth="1"/>
    <col min="6423" max="6423" width="24.28515625" customWidth="1"/>
    <col min="6424" max="6424" width="14" customWidth="1"/>
    <col min="6657" max="6657" width="1.28515625" customWidth="1"/>
    <col min="6658" max="6658" width="27.28515625" customWidth="1"/>
    <col min="6659" max="6659" width="23.5703125" customWidth="1"/>
    <col min="6660" max="6660" width="10.5703125" customWidth="1"/>
    <col min="6661" max="6661" width="8.85546875" customWidth="1"/>
    <col min="6662" max="6662" width="1.140625" customWidth="1"/>
    <col min="6663" max="6677" width="5.28515625" customWidth="1"/>
    <col min="6678" max="6678" width="11" customWidth="1"/>
    <col min="6679" max="6679" width="24.28515625" customWidth="1"/>
    <col min="6680" max="6680" width="14" customWidth="1"/>
    <col min="6913" max="6913" width="1.28515625" customWidth="1"/>
    <col min="6914" max="6914" width="27.28515625" customWidth="1"/>
    <col min="6915" max="6915" width="23.5703125" customWidth="1"/>
    <col min="6916" max="6916" width="10.5703125" customWidth="1"/>
    <col min="6917" max="6917" width="8.85546875" customWidth="1"/>
    <col min="6918" max="6918" width="1.140625" customWidth="1"/>
    <col min="6919" max="6933" width="5.28515625" customWidth="1"/>
    <col min="6934" max="6934" width="11" customWidth="1"/>
    <col min="6935" max="6935" width="24.28515625" customWidth="1"/>
    <col min="6936" max="6936" width="14" customWidth="1"/>
    <col min="7169" max="7169" width="1.28515625" customWidth="1"/>
    <col min="7170" max="7170" width="27.28515625" customWidth="1"/>
    <col min="7171" max="7171" width="23.5703125" customWidth="1"/>
    <col min="7172" max="7172" width="10.5703125" customWidth="1"/>
    <col min="7173" max="7173" width="8.85546875" customWidth="1"/>
    <col min="7174" max="7174" width="1.140625" customWidth="1"/>
    <col min="7175" max="7189" width="5.28515625" customWidth="1"/>
    <col min="7190" max="7190" width="11" customWidth="1"/>
    <col min="7191" max="7191" width="24.28515625" customWidth="1"/>
    <col min="7192" max="7192" width="14" customWidth="1"/>
    <col min="7425" max="7425" width="1.28515625" customWidth="1"/>
    <col min="7426" max="7426" width="27.28515625" customWidth="1"/>
    <col min="7427" max="7427" width="23.5703125" customWidth="1"/>
    <col min="7428" max="7428" width="10.5703125" customWidth="1"/>
    <col min="7429" max="7429" width="8.85546875" customWidth="1"/>
    <col min="7430" max="7430" width="1.140625" customWidth="1"/>
    <col min="7431" max="7445" width="5.28515625" customWidth="1"/>
    <col min="7446" max="7446" width="11" customWidth="1"/>
    <col min="7447" max="7447" width="24.28515625" customWidth="1"/>
    <col min="7448" max="7448" width="14" customWidth="1"/>
    <col min="7681" max="7681" width="1.28515625" customWidth="1"/>
    <col min="7682" max="7682" width="27.28515625" customWidth="1"/>
    <col min="7683" max="7683" width="23.5703125" customWidth="1"/>
    <col min="7684" max="7684" width="10.5703125" customWidth="1"/>
    <col min="7685" max="7685" width="8.85546875" customWidth="1"/>
    <col min="7686" max="7686" width="1.140625" customWidth="1"/>
    <col min="7687" max="7701" width="5.28515625" customWidth="1"/>
    <col min="7702" max="7702" width="11" customWidth="1"/>
    <col min="7703" max="7703" width="24.28515625" customWidth="1"/>
    <col min="7704" max="7704" width="14" customWidth="1"/>
    <col min="7937" max="7937" width="1.28515625" customWidth="1"/>
    <col min="7938" max="7938" width="27.28515625" customWidth="1"/>
    <col min="7939" max="7939" width="23.5703125" customWidth="1"/>
    <col min="7940" max="7940" width="10.5703125" customWidth="1"/>
    <col min="7941" max="7941" width="8.85546875" customWidth="1"/>
    <col min="7942" max="7942" width="1.140625" customWidth="1"/>
    <col min="7943" max="7957" width="5.28515625" customWidth="1"/>
    <col min="7958" max="7958" width="11" customWidth="1"/>
    <col min="7959" max="7959" width="24.28515625" customWidth="1"/>
    <col min="7960" max="7960" width="14" customWidth="1"/>
    <col min="8193" max="8193" width="1.28515625" customWidth="1"/>
    <col min="8194" max="8194" width="27.28515625" customWidth="1"/>
    <col min="8195" max="8195" width="23.5703125" customWidth="1"/>
    <col min="8196" max="8196" width="10.5703125" customWidth="1"/>
    <col min="8197" max="8197" width="8.85546875" customWidth="1"/>
    <col min="8198" max="8198" width="1.140625" customWidth="1"/>
    <col min="8199" max="8213" width="5.28515625" customWidth="1"/>
    <col min="8214" max="8214" width="11" customWidth="1"/>
    <col min="8215" max="8215" width="24.28515625" customWidth="1"/>
    <col min="8216" max="8216" width="14" customWidth="1"/>
    <col min="8449" max="8449" width="1.28515625" customWidth="1"/>
    <col min="8450" max="8450" width="27.28515625" customWidth="1"/>
    <col min="8451" max="8451" width="23.5703125" customWidth="1"/>
    <col min="8452" max="8452" width="10.5703125" customWidth="1"/>
    <col min="8453" max="8453" width="8.85546875" customWidth="1"/>
    <col min="8454" max="8454" width="1.140625" customWidth="1"/>
    <col min="8455" max="8469" width="5.28515625" customWidth="1"/>
    <col min="8470" max="8470" width="11" customWidth="1"/>
    <col min="8471" max="8471" width="24.28515625" customWidth="1"/>
    <col min="8472" max="8472" width="14" customWidth="1"/>
    <col min="8705" max="8705" width="1.28515625" customWidth="1"/>
    <col min="8706" max="8706" width="27.28515625" customWidth="1"/>
    <col min="8707" max="8707" width="23.5703125" customWidth="1"/>
    <col min="8708" max="8708" width="10.5703125" customWidth="1"/>
    <col min="8709" max="8709" width="8.85546875" customWidth="1"/>
    <col min="8710" max="8710" width="1.140625" customWidth="1"/>
    <col min="8711" max="8725" width="5.28515625" customWidth="1"/>
    <col min="8726" max="8726" width="11" customWidth="1"/>
    <col min="8727" max="8727" width="24.28515625" customWidth="1"/>
    <col min="8728" max="8728" width="14" customWidth="1"/>
    <col min="8961" max="8961" width="1.28515625" customWidth="1"/>
    <col min="8962" max="8962" width="27.28515625" customWidth="1"/>
    <col min="8963" max="8963" width="23.5703125" customWidth="1"/>
    <col min="8964" max="8964" width="10.5703125" customWidth="1"/>
    <col min="8965" max="8965" width="8.85546875" customWidth="1"/>
    <col min="8966" max="8966" width="1.140625" customWidth="1"/>
    <col min="8967" max="8981" width="5.28515625" customWidth="1"/>
    <col min="8982" max="8982" width="11" customWidth="1"/>
    <col min="8983" max="8983" width="24.28515625" customWidth="1"/>
    <col min="8984" max="8984" width="14" customWidth="1"/>
    <col min="9217" max="9217" width="1.28515625" customWidth="1"/>
    <col min="9218" max="9218" width="27.28515625" customWidth="1"/>
    <col min="9219" max="9219" width="23.5703125" customWidth="1"/>
    <col min="9220" max="9220" width="10.5703125" customWidth="1"/>
    <col min="9221" max="9221" width="8.85546875" customWidth="1"/>
    <col min="9222" max="9222" width="1.140625" customWidth="1"/>
    <col min="9223" max="9237" width="5.28515625" customWidth="1"/>
    <col min="9238" max="9238" width="11" customWidth="1"/>
    <col min="9239" max="9239" width="24.28515625" customWidth="1"/>
    <col min="9240" max="9240" width="14" customWidth="1"/>
    <col min="9473" max="9473" width="1.28515625" customWidth="1"/>
    <col min="9474" max="9474" width="27.28515625" customWidth="1"/>
    <col min="9475" max="9475" width="23.5703125" customWidth="1"/>
    <col min="9476" max="9476" width="10.5703125" customWidth="1"/>
    <col min="9477" max="9477" width="8.85546875" customWidth="1"/>
    <col min="9478" max="9478" width="1.140625" customWidth="1"/>
    <col min="9479" max="9493" width="5.28515625" customWidth="1"/>
    <col min="9494" max="9494" width="11" customWidth="1"/>
    <col min="9495" max="9495" width="24.28515625" customWidth="1"/>
    <col min="9496" max="9496" width="14" customWidth="1"/>
    <col min="9729" max="9729" width="1.28515625" customWidth="1"/>
    <col min="9730" max="9730" width="27.28515625" customWidth="1"/>
    <col min="9731" max="9731" width="23.5703125" customWidth="1"/>
    <col min="9732" max="9732" width="10.5703125" customWidth="1"/>
    <col min="9733" max="9733" width="8.85546875" customWidth="1"/>
    <col min="9734" max="9734" width="1.140625" customWidth="1"/>
    <col min="9735" max="9749" width="5.28515625" customWidth="1"/>
    <col min="9750" max="9750" width="11" customWidth="1"/>
    <col min="9751" max="9751" width="24.28515625" customWidth="1"/>
    <col min="9752" max="9752" width="14" customWidth="1"/>
    <col min="9985" max="9985" width="1.28515625" customWidth="1"/>
    <col min="9986" max="9986" width="27.28515625" customWidth="1"/>
    <col min="9987" max="9987" width="23.5703125" customWidth="1"/>
    <col min="9988" max="9988" width="10.5703125" customWidth="1"/>
    <col min="9989" max="9989" width="8.85546875" customWidth="1"/>
    <col min="9990" max="9990" width="1.140625" customWidth="1"/>
    <col min="9991" max="10005" width="5.28515625" customWidth="1"/>
    <col min="10006" max="10006" width="11" customWidth="1"/>
    <col min="10007" max="10007" width="24.28515625" customWidth="1"/>
    <col min="10008" max="10008" width="14" customWidth="1"/>
    <col min="10241" max="10241" width="1.28515625" customWidth="1"/>
    <col min="10242" max="10242" width="27.28515625" customWidth="1"/>
    <col min="10243" max="10243" width="23.5703125" customWidth="1"/>
    <col min="10244" max="10244" width="10.5703125" customWidth="1"/>
    <col min="10245" max="10245" width="8.85546875" customWidth="1"/>
    <col min="10246" max="10246" width="1.140625" customWidth="1"/>
    <col min="10247" max="10261" width="5.28515625" customWidth="1"/>
    <col min="10262" max="10262" width="11" customWidth="1"/>
    <col min="10263" max="10263" width="24.28515625" customWidth="1"/>
    <col min="10264" max="10264" width="14" customWidth="1"/>
    <col min="10497" max="10497" width="1.28515625" customWidth="1"/>
    <col min="10498" max="10498" width="27.28515625" customWidth="1"/>
    <col min="10499" max="10499" width="23.5703125" customWidth="1"/>
    <col min="10500" max="10500" width="10.5703125" customWidth="1"/>
    <col min="10501" max="10501" width="8.85546875" customWidth="1"/>
    <col min="10502" max="10502" width="1.140625" customWidth="1"/>
    <col min="10503" max="10517" width="5.28515625" customWidth="1"/>
    <col min="10518" max="10518" width="11" customWidth="1"/>
    <col min="10519" max="10519" width="24.28515625" customWidth="1"/>
    <col min="10520" max="10520" width="14" customWidth="1"/>
    <col min="10753" max="10753" width="1.28515625" customWidth="1"/>
    <col min="10754" max="10754" width="27.28515625" customWidth="1"/>
    <col min="10755" max="10755" width="23.5703125" customWidth="1"/>
    <col min="10756" max="10756" width="10.5703125" customWidth="1"/>
    <col min="10757" max="10757" width="8.85546875" customWidth="1"/>
    <col min="10758" max="10758" width="1.140625" customWidth="1"/>
    <col min="10759" max="10773" width="5.28515625" customWidth="1"/>
    <col min="10774" max="10774" width="11" customWidth="1"/>
    <col min="10775" max="10775" width="24.28515625" customWidth="1"/>
    <col min="10776" max="10776" width="14" customWidth="1"/>
    <col min="11009" max="11009" width="1.28515625" customWidth="1"/>
    <col min="11010" max="11010" width="27.28515625" customWidth="1"/>
    <col min="11011" max="11011" width="23.5703125" customWidth="1"/>
    <col min="11012" max="11012" width="10.5703125" customWidth="1"/>
    <col min="11013" max="11013" width="8.85546875" customWidth="1"/>
    <col min="11014" max="11014" width="1.140625" customWidth="1"/>
    <col min="11015" max="11029" width="5.28515625" customWidth="1"/>
    <col min="11030" max="11030" width="11" customWidth="1"/>
    <col min="11031" max="11031" width="24.28515625" customWidth="1"/>
    <col min="11032" max="11032" width="14" customWidth="1"/>
    <col min="11265" max="11265" width="1.28515625" customWidth="1"/>
    <col min="11266" max="11266" width="27.28515625" customWidth="1"/>
    <col min="11267" max="11267" width="23.5703125" customWidth="1"/>
    <col min="11268" max="11268" width="10.5703125" customWidth="1"/>
    <col min="11269" max="11269" width="8.85546875" customWidth="1"/>
    <col min="11270" max="11270" width="1.140625" customWidth="1"/>
    <col min="11271" max="11285" width="5.28515625" customWidth="1"/>
    <col min="11286" max="11286" width="11" customWidth="1"/>
    <col min="11287" max="11287" width="24.28515625" customWidth="1"/>
    <col min="11288" max="11288" width="14" customWidth="1"/>
    <col min="11521" max="11521" width="1.28515625" customWidth="1"/>
    <col min="11522" max="11522" width="27.28515625" customWidth="1"/>
    <col min="11523" max="11523" width="23.5703125" customWidth="1"/>
    <col min="11524" max="11524" width="10.5703125" customWidth="1"/>
    <col min="11525" max="11525" width="8.85546875" customWidth="1"/>
    <col min="11526" max="11526" width="1.140625" customWidth="1"/>
    <col min="11527" max="11541" width="5.28515625" customWidth="1"/>
    <col min="11542" max="11542" width="11" customWidth="1"/>
    <col min="11543" max="11543" width="24.28515625" customWidth="1"/>
    <col min="11544" max="11544" width="14" customWidth="1"/>
    <col min="11777" max="11777" width="1.28515625" customWidth="1"/>
    <col min="11778" max="11778" width="27.28515625" customWidth="1"/>
    <col min="11779" max="11779" width="23.5703125" customWidth="1"/>
    <col min="11780" max="11780" width="10.5703125" customWidth="1"/>
    <col min="11781" max="11781" width="8.85546875" customWidth="1"/>
    <col min="11782" max="11782" width="1.140625" customWidth="1"/>
    <col min="11783" max="11797" width="5.28515625" customWidth="1"/>
    <col min="11798" max="11798" width="11" customWidth="1"/>
    <col min="11799" max="11799" width="24.28515625" customWidth="1"/>
    <col min="11800" max="11800" width="14" customWidth="1"/>
    <col min="12033" max="12033" width="1.28515625" customWidth="1"/>
    <col min="12034" max="12034" width="27.28515625" customWidth="1"/>
    <col min="12035" max="12035" width="23.5703125" customWidth="1"/>
    <col min="12036" max="12036" width="10.5703125" customWidth="1"/>
    <col min="12037" max="12037" width="8.85546875" customWidth="1"/>
    <col min="12038" max="12038" width="1.140625" customWidth="1"/>
    <col min="12039" max="12053" width="5.28515625" customWidth="1"/>
    <col min="12054" max="12054" width="11" customWidth="1"/>
    <col min="12055" max="12055" width="24.28515625" customWidth="1"/>
    <col min="12056" max="12056" width="14" customWidth="1"/>
    <col min="12289" max="12289" width="1.28515625" customWidth="1"/>
    <col min="12290" max="12290" width="27.28515625" customWidth="1"/>
    <col min="12291" max="12291" width="23.5703125" customWidth="1"/>
    <col min="12292" max="12292" width="10.5703125" customWidth="1"/>
    <col min="12293" max="12293" width="8.85546875" customWidth="1"/>
    <col min="12294" max="12294" width="1.140625" customWidth="1"/>
    <col min="12295" max="12309" width="5.28515625" customWidth="1"/>
    <col min="12310" max="12310" width="11" customWidth="1"/>
    <col min="12311" max="12311" width="24.28515625" customWidth="1"/>
    <col min="12312" max="12312" width="14" customWidth="1"/>
    <col min="12545" max="12545" width="1.28515625" customWidth="1"/>
    <col min="12546" max="12546" width="27.28515625" customWidth="1"/>
    <col min="12547" max="12547" width="23.5703125" customWidth="1"/>
    <col min="12548" max="12548" width="10.5703125" customWidth="1"/>
    <col min="12549" max="12549" width="8.85546875" customWidth="1"/>
    <col min="12550" max="12550" width="1.140625" customWidth="1"/>
    <col min="12551" max="12565" width="5.28515625" customWidth="1"/>
    <col min="12566" max="12566" width="11" customWidth="1"/>
    <col min="12567" max="12567" width="24.28515625" customWidth="1"/>
    <col min="12568" max="12568" width="14" customWidth="1"/>
    <col min="12801" max="12801" width="1.28515625" customWidth="1"/>
    <col min="12802" max="12802" width="27.28515625" customWidth="1"/>
    <col min="12803" max="12803" width="23.5703125" customWidth="1"/>
    <col min="12804" max="12804" width="10.5703125" customWidth="1"/>
    <col min="12805" max="12805" width="8.85546875" customWidth="1"/>
    <col min="12806" max="12806" width="1.140625" customWidth="1"/>
    <col min="12807" max="12821" width="5.28515625" customWidth="1"/>
    <col min="12822" max="12822" width="11" customWidth="1"/>
    <col min="12823" max="12823" width="24.28515625" customWidth="1"/>
    <col min="12824" max="12824" width="14" customWidth="1"/>
    <col min="13057" max="13057" width="1.28515625" customWidth="1"/>
    <col min="13058" max="13058" width="27.28515625" customWidth="1"/>
    <col min="13059" max="13059" width="23.5703125" customWidth="1"/>
    <col min="13060" max="13060" width="10.5703125" customWidth="1"/>
    <col min="13061" max="13061" width="8.85546875" customWidth="1"/>
    <col min="13062" max="13062" width="1.140625" customWidth="1"/>
    <col min="13063" max="13077" width="5.28515625" customWidth="1"/>
    <col min="13078" max="13078" width="11" customWidth="1"/>
    <col min="13079" max="13079" width="24.28515625" customWidth="1"/>
    <col min="13080" max="13080" width="14" customWidth="1"/>
    <col min="13313" max="13313" width="1.28515625" customWidth="1"/>
    <col min="13314" max="13314" width="27.28515625" customWidth="1"/>
    <col min="13315" max="13315" width="23.5703125" customWidth="1"/>
    <col min="13316" max="13316" width="10.5703125" customWidth="1"/>
    <col min="13317" max="13317" width="8.85546875" customWidth="1"/>
    <col min="13318" max="13318" width="1.140625" customWidth="1"/>
    <col min="13319" max="13333" width="5.28515625" customWidth="1"/>
    <col min="13334" max="13334" width="11" customWidth="1"/>
    <col min="13335" max="13335" width="24.28515625" customWidth="1"/>
    <col min="13336" max="13336" width="14" customWidth="1"/>
    <col min="13569" max="13569" width="1.28515625" customWidth="1"/>
    <col min="13570" max="13570" width="27.28515625" customWidth="1"/>
    <col min="13571" max="13571" width="23.5703125" customWidth="1"/>
    <col min="13572" max="13572" width="10.5703125" customWidth="1"/>
    <col min="13573" max="13573" width="8.85546875" customWidth="1"/>
    <col min="13574" max="13574" width="1.140625" customWidth="1"/>
    <col min="13575" max="13589" width="5.28515625" customWidth="1"/>
    <col min="13590" max="13590" width="11" customWidth="1"/>
    <col min="13591" max="13591" width="24.28515625" customWidth="1"/>
    <col min="13592" max="13592" width="14" customWidth="1"/>
    <col min="13825" max="13825" width="1.28515625" customWidth="1"/>
    <col min="13826" max="13826" width="27.28515625" customWidth="1"/>
    <col min="13827" max="13827" width="23.5703125" customWidth="1"/>
    <col min="13828" max="13828" width="10.5703125" customWidth="1"/>
    <col min="13829" max="13829" width="8.85546875" customWidth="1"/>
    <col min="13830" max="13830" width="1.140625" customWidth="1"/>
    <col min="13831" max="13845" width="5.28515625" customWidth="1"/>
    <col min="13846" max="13846" width="11" customWidth="1"/>
    <col min="13847" max="13847" width="24.28515625" customWidth="1"/>
    <col min="13848" max="13848" width="14" customWidth="1"/>
    <col min="14081" max="14081" width="1.28515625" customWidth="1"/>
    <col min="14082" max="14082" width="27.28515625" customWidth="1"/>
    <col min="14083" max="14083" width="23.5703125" customWidth="1"/>
    <col min="14084" max="14084" width="10.5703125" customWidth="1"/>
    <col min="14085" max="14085" width="8.85546875" customWidth="1"/>
    <col min="14086" max="14086" width="1.140625" customWidth="1"/>
    <col min="14087" max="14101" width="5.28515625" customWidth="1"/>
    <col min="14102" max="14102" width="11" customWidth="1"/>
    <col min="14103" max="14103" width="24.28515625" customWidth="1"/>
    <col min="14104" max="14104" width="14" customWidth="1"/>
    <col min="14337" max="14337" width="1.28515625" customWidth="1"/>
    <col min="14338" max="14338" width="27.28515625" customWidth="1"/>
    <col min="14339" max="14339" width="23.5703125" customWidth="1"/>
    <col min="14340" max="14340" width="10.5703125" customWidth="1"/>
    <col min="14341" max="14341" width="8.85546875" customWidth="1"/>
    <col min="14342" max="14342" width="1.140625" customWidth="1"/>
    <col min="14343" max="14357" width="5.28515625" customWidth="1"/>
    <col min="14358" max="14358" width="11" customWidth="1"/>
    <col min="14359" max="14359" width="24.28515625" customWidth="1"/>
    <col min="14360" max="14360" width="14" customWidth="1"/>
    <col min="14593" max="14593" width="1.28515625" customWidth="1"/>
    <col min="14594" max="14594" width="27.28515625" customWidth="1"/>
    <col min="14595" max="14595" width="23.5703125" customWidth="1"/>
    <col min="14596" max="14596" width="10.5703125" customWidth="1"/>
    <col min="14597" max="14597" width="8.85546875" customWidth="1"/>
    <col min="14598" max="14598" width="1.140625" customWidth="1"/>
    <col min="14599" max="14613" width="5.28515625" customWidth="1"/>
    <col min="14614" max="14614" width="11" customWidth="1"/>
    <col min="14615" max="14615" width="24.28515625" customWidth="1"/>
    <col min="14616" max="14616" width="14" customWidth="1"/>
    <col min="14849" max="14849" width="1.28515625" customWidth="1"/>
    <col min="14850" max="14850" width="27.28515625" customWidth="1"/>
    <col min="14851" max="14851" width="23.5703125" customWidth="1"/>
    <col min="14852" max="14852" width="10.5703125" customWidth="1"/>
    <col min="14853" max="14853" width="8.85546875" customWidth="1"/>
    <col min="14854" max="14854" width="1.140625" customWidth="1"/>
    <col min="14855" max="14869" width="5.28515625" customWidth="1"/>
    <col min="14870" max="14870" width="11" customWidth="1"/>
    <col min="14871" max="14871" width="24.28515625" customWidth="1"/>
    <col min="14872" max="14872" width="14" customWidth="1"/>
    <col min="15105" max="15105" width="1.28515625" customWidth="1"/>
    <col min="15106" max="15106" width="27.28515625" customWidth="1"/>
    <col min="15107" max="15107" width="23.5703125" customWidth="1"/>
    <col min="15108" max="15108" width="10.5703125" customWidth="1"/>
    <col min="15109" max="15109" width="8.85546875" customWidth="1"/>
    <col min="15110" max="15110" width="1.140625" customWidth="1"/>
    <col min="15111" max="15125" width="5.28515625" customWidth="1"/>
    <col min="15126" max="15126" width="11" customWidth="1"/>
    <col min="15127" max="15127" width="24.28515625" customWidth="1"/>
    <col min="15128" max="15128" width="14" customWidth="1"/>
    <col min="15361" max="15361" width="1.28515625" customWidth="1"/>
    <col min="15362" max="15362" width="27.28515625" customWidth="1"/>
    <col min="15363" max="15363" width="23.5703125" customWidth="1"/>
    <col min="15364" max="15364" width="10.5703125" customWidth="1"/>
    <col min="15365" max="15365" width="8.85546875" customWidth="1"/>
    <col min="15366" max="15366" width="1.140625" customWidth="1"/>
    <col min="15367" max="15381" width="5.28515625" customWidth="1"/>
    <col min="15382" max="15382" width="11" customWidth="1"/>
    <col min="15383" max="15383" width="24.28515625" customWidth="1"/>
    <col min="15384" max="15384" width="14" customWidth="1"/>
    <col min="15617" max="15617" width="1.28515625" customWidth="1"/>
    <col min="15618" max="15618" width="27.28515625" customWidth="1"/>
    <col min="15619" max="15619" width="23.5703125" customWidth="1"/>
    <col min="15620" max="15620" width="10.5703125" customWidth="1"/>
    <col min="15621" max="15621" width="8.85546875" customWidth="1"/>
    <col min="15622" max="15622" width="1.140625" customWidth="1"/>
    <col min="15623" max="15637" width="5.28515625" customWidth="1"/>
    <col min="15638" max="15638" width="11" customWidth="1"/>
    <col min="15639" max="15639" width="24.28515625" customWidth="1"/>
    <col min="15640" max="15640" width="14" customWidth="1"/>
    <col min="15873" max="15873" width="1.28515625" customWidth="1"/>
    <col min="15874" max="15874" width="27.28515625" customWidth="1"/>
    <col min="15875" max="15875" width="23.5703125" customWidth="1"/>
    <col min="15876" max="15876" width="10.5703125" customWidth="1"/>
    <col min="15877" max="15877" width="8.85546875" customWidth="1"/>
    <col min="15878" max="15878" width="1.140625" customWidth="1"/>
    <col min="15879" max="15893" width="5.28515625" customWidth="1"/>
    <col min="15894" max="15894" width="11" customWidth="1"/>
    <col min="15895" max="15895" width="24.28515625" customWidth="1"/>
    <col min="15896" max="15896" width="14" customWidth="1"/>
    <col min="16129" max="16129" width="1.28515625" customWidth="1"/>
    <col min="16130" max="16130" width="27.28515625" customWidth="1"/>
    <col min="16131" max="16131" width="23.5703125" customWidth="1"/>
    <col min="16132" max="16132" width="10.5703125" customWidth="1"/>
    <col min="16133" max="16133" width="8.85546875" customWidth="1"/>
    <col min="16134" max="16134" width="1.140625" customWidth="1"/>
    <col min="16135" max="16149" width="5.28515625" customWidth="1"/>
    <col min="16150" max="16150" width="11" customWidth="1"/>
    <col min="16151" max="16151" width="24.28515625" customWidth="1"/>
    <col min="16152" max="16152" width="14" customWidth="1"/>
  </cols>
  <sheetData>
    <row r="1" spans="1:30" ht="18.75" x14ac:dyDescent="0.3">
      <c r="A1" s="70"/>
      <c r="B1" s="71" t="s">
        <v>38</v>
      </c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72"/>
      <c r="R1" s="72"/>
      <c r="S1" s="72"/>
      <c r="T1" s="72"/>
      <c r="U1" s="72"/>
      <c r="V1" s="55"/>
      <c r="W1" s="73"/>
      <c r="X1" s="55"/>
      <c r="Y1" s="74"/>
      <c r="Z1" s="74"/>
      <c r="AA1" s="74"/>
      <c r="AB1" s="74"/>
      <c r="AC1" s="74"/>
      <c r="AD1" s="74"/>
    </row>
    <row r="2" spans="1:30" x14ac:dyDescent="0.25">
      <c r="A2" s="70"/>
      <c r="B2" s="75" t="s">
        <v>27</v>
      </c>
      <c r="C2" s="76" t="s">
        <v>32</v>
      </c>
      <c r="D2" s="2"/>
      <c r="E2" s="2"/>
      <c r="F2" s="77"/>
      <c r="G2" s="5"/>
      <c r="H2" s="2"/>
      <c r="I2" s="2"/>
      <c r="J2" s="2"/>
      <c r="K2" s="2"/>
      <c r="L2" s="2"/>
      <c r="M2" s="2"/>
      <c r="N2" s="2"/>
      <c r="O2" s="2"/>
      <c r="P2" s="2"/>
      <c r="Q2" s="78"/>
      <c r="R2" s="78"/>
      <c r="S2" s="78"/>
      <c r="T2" s="78"/>
      <c r="U2" s="78"/>
      <c r="V2" s="2"/>
      <c r="W2" s="5"/>
      <c r="X2" s="2"/>
      <c r="Y2" s="74"/>
      <c r="Z2" s="74"/>
      <c r="AA2" s="74"/>
      <c r="AB2" s="74"/>
      <c r="AC2" s="74"/>
      <c r="AD2" s="74"/>
    </row>
    <row r="3" spans="1:30" x14ac:dyDescent="0.25">
      <c r="A3" s="82"/>
      <c r="B3" s="18" t="s">
        <v>62</v>
      </c>
      <c r="C3" s="18" t="s">
        <v>39</v>
      </c>
      <c r="D3" s="64" t="s">
        <v>40</v>
      </c>
      <c r="E3" s="28" t="s">
        <v>1</v>
      </c>
      <c r="F3" s="83"/>
      <c r="G3" s="7" t="s">
        <v>41</v>
      </c>
      <c r="H3" s="9" t="s">
        <v>42</v>
      </c>
      <c r="I3" s="9" t="s">
        <v>43</v>
      </c>
      <c r="J3" s="11" t="s">
        <v>44</v>
      </c>
      <c r="K3" s="11" t="s">
        <v>45</v>
      </c>
      <c r="L3" s="11" t="s">
        <v>46</v>
      </c>
      <c r="M3" s="7" t="s">
        <v>47</v>
      </c>
      <c r="N3" s="7" t="s">
        <v>48</v>
      </c>
      <c r="O3" s="9" t="s">
        <v>49</v>
      </c>
      <c r="P3" s="7" t="s">
        <v>42</v>
      </c>
      <c r="Q3" s="40" t="s">
        <v>8</v>
      </c>
      <c r="R3" s="40">
        <v>1</v>
      </c>
      <c r="S3" s="40">
        <v>2</v>
      </c>
      <c r="T3" s="40">
        <v>3</v>
      </c>
      <c r="U3" s="40" t="s">
        <v>50</v>
      </c>
      <c r="V3" s="11" t="s">
        <v>9</v>
      </c>
      <c r="W3" s="64" t="s">
        <v>51</v>
      </c>
      <c r="X3" s="64" t="s">
        <v>52</v>
      </c>
      <c r="Y3" s="74"/>
      <c r="Z3" s="74"/>
      <c r="AA3" s="74"/>
      <c r="AB3" s="74"/>
      <c r="AC3" s="74"/>
      <c r="AD3" s="74"/>
    </row>
    <row r="4" spans="1:30" x14ac:dyDescent="0.25">
      <c r="A4" s="82"/>
      <c r="B4" s="108" t="s">
        <v>63</v>
      </c>
      <c r="C4" s="93" t="s">
        <v>64</v>
      </c>
      <c r="D4" s="92" t="s">
        <v>58</v>
      </c>
      <c r="E4" s="109" t="s">
        <v>29</v>
      </c>
      <c r="F4" s="39"/>
      <c r="G4" s="97"/>
      <c r="H4" s="98"/>
      <c r="I4" s="97">
        <v>1</v>
      </c>
      <c r="J4" s="99"/>
      <c r="K4" s="99"/>
      <c r="L4" s="99"/>
      <c r="M4" s="99">
        <v>1</v>
      </c>
      <c r="N4" s="97"/>
      <c r="O4" s="98"/>
      <c r="P4" s="97"/>
      <c r="Q4" s="100"/>
      <c r="R4" s="100"/>
      <c r="S4" s="100"/>
      <c r="T4" s="100"/>
      <c r="U4" s="100"/>
      <c r="V4" s="101"/>
      <c r="W4" s="92" t="s">
        <v>65</v>
      </c>
      <c r="X4" s="97">
        <v>100</v>
      </c>
      <c r="Y4" s="74"/>
      <c r="Z4" s="74"/>
      <c r="AA4" s="74"/>
      <c r="AB4" s="74"/>
      <c r="AC4" s="74"/>
      <c r="AD4" s="74"/>
    </row>
    <row r="5" spans="1:30" x14ac:dyDescent="0.25">
      <c r="A5" s="82"/>
      <c r="B5" s="102"/>
      <c r="C5" s="103"/>
      <c r="D5" s="104"/>
      <c r="E5" s="105"/>
      <c r="F5" s="45"/>
      <c r="G5" s="103"/>
      <c r="H5" s="103"/>
      <c r="I5" s="103"/>
      <c r="J5" s="103"/>
      <c r="K5" s="103"/>
      <c r="L5" s="103"/>
      <c r="M5" s="103"/>
      <c r="N5" s="103"/>
      <c r="O5" s="103"/>
      <c r="P5" s="103"/>
      <c r="Q5" s="106"/>
      <c r="R5" s="106"/>
      <c r="S5" s="106"/>
      <c r="T5" s="106"/>
      <c r="U5" s="106"/>
      <c r="V5" s="103"/>
      <c r="W5" s="103"/>
      <c r="X5" s="107"/>
      <c r="Y5" s="74"/>
      <c r="Z5" s="74"/>
      <c r="AA5" s="74"/>
      <c r="AB5" s="74"/>
      <c r="AC5" s="74"/>
      <c r="AD5" s="74"/>
    </row>
    <row r="6" spans="1:30" x14ac:dyDescent="0.25">
      <c r="A6" s="82"/>
      <c r="B6" s="79" t="s">
        <v>53</v>
      </c>
      <c r="C6" s="18" t="s">
        <v>39</v>
      </c>
      <c r="D6" s="61" t="s">
        <v>40</v>
      </c>
      <c r="E6" s="80" t="s">
        <v>1</v>
      </c>
      <c r="F6" s="10"/>
      <c r="G6" s="36" t="s">
        <v>41</v>
      </c>
      <c r="H6" s="63" t="s">
        <v>42</v>
      </c>
      <c r="I6" s="63" t="s">
        <v>43</v>
      </c>
      <c r="J6" s="11" t="s">
        <v>44</v>
      </c>
      <c r="K6" s="62" t="s">
        <v>45</v>
      </c>
      <c r="L6" s="62" t="s">
        <v>46</v>
      </c>
      <c r="M6" s="36" t="s">
        <v>47</v>
      </c>
      <c r="N6" s="36" t="s">
        <v>48</v>
      </c>
      <c r="O6" s="63" t="s">
        <v>49</v>
      </c>
      <c r="P6" s="36" t="s">
        <v>42</v>
      </c>
      <c r="Q6" s="81" t="s">
        <v>8</v>
      </c>
      <c r="R6" s="81">
        <v>1</v>
      </c>
      <c r="S6" s="81">
        <v>2</v>
      </c>
      <c r="T6" s="81">
        <v>3</v>
      </c>
      <c r="U6" s="81" t="s">
        <v>50</v>
      </c>
      <c r="V6" s="11" t="s">
        <v>9</v>
      </c>
      <c r="W6" s="64" t="s">
        <v>51</v>
      </c>
      <c r="X6" s="64" t="s">
        <v>52</v>
      </c>
      <c r="Y6" s="74"/>
      <c r="Z6" s="74"/>
      <c r="AA6" s="74"/>
      <c r="AB6" s="74"/>
      <c r="AC6" s="74"/>
      <c r="AD6" s="74"/>
    </row>
    <row r="7" spans="1:30" x14ac:dyDescent="0.25">
      <c r="A7" s="82"/>
      <c r="B7" s="92" t="s">
        <v>54</v>
      </c>
      <c r="C7" s="93" t="s">
        <v>55</v>
      </c>
      <c r="D7" s="94" t="s">
        <v>58</v>
      </c>
      <c r="E7" s="95" t="s">
        <v>29</v>
      </c>
      <c r="F7" s="96"/>
      <c r="G7" s="97">
        <v>1</v>
      </c>
      <c r="H7" s="98"/>
      <c r="I7" s="97"/>
      <c r="J7" s="99"/>
      <c r="K7" s="99" t="s">
        <v>56</v>
      </c>
      <c r="L7" s="99"/>
      <c r="M7" s="99">
        <v>1</v>
      </c>
      <c r="N7" s="97"/>
      <c r="O7" s="98"/>
      <c r="P7" s="97"/>
      <c r="Q7" s="100" t="s">
        <v>59</v>
      </c>
      <c r="R7" s="100" t="s">
        <v>60</v>
      </c>
      <c r="S7" s="100" t="s">
        <v>57</v>
      </c>
      <c r="T7" s="100" t="s">
        <v>60</v>
      </c>
      <c r="U7" s="100"/>
      <c r="V7" s="101">
        <v>0.6</v>
      </c>
      <c r="W7" s="92" t="s">
        <v>61</v>
      </c>
      <c r="X7" s="97">
        <v>600</v>
      </c>
      <c r="Y7" s="74"/>
      <c r="Z7" s="74"/>
      <c r="AA7" s="74"/>
      <c r="AB7" s="74"/>
      <c r="AC7" s="74"/>
      <c r="AD7" s="74"/>
    </row>
    <row r="8" spans="1:30" x14ac:dyDescent="0.25">
      <c r="A8" s="82"/>
      <c r="B8" s="102"/>
      <c r="C8" s="103"/>
      <c r="D8" s="104"/>
      <c r="E8" s="105"/>
      <c r="F8" s="45"/>
      <c r="G8" s="103"/>
      <c r="H8" s="103"/>
      <c r="I8" s="103"/>
      <c r="J8" s="103"/>
      <c r="K8" s="103"/>
      <c r="L8" s="103"/>
      <c r="M8" s="103"/>
      <c r="N8" s="103"/>
      <c r="O8" s="103"/>
      <c r="P8" s="103"/>
      <c r="Q8" s="106"/>
      <c r="R8" s="106"/>
      <c r="S8" s="106"/>
      <c r="T8" s="106"/>
      <c r="U8" s="106"/>
      <c r="V8" s="103"/>
      <c r="W8" s="103"/>
      <c r="X8" s="107"/>
      <c r="Y8" s="74"/>
      <c r="Z8" s="74"/>
      <c r="AA8" s="74"/>
      <c r="AB8" s="74"/>
      <c r="AC8" s="74"/>
      <c r="AD8" s="74"/>
    </row>
    <row r="9" spans="1:30" x14ac:dyDescent="0.25">
      <c r="A9" s="82"/>
      <c r="B9" s="16"/>
      <c r="C9" s="16"/>
      <c r="D9" s="54"/>
      <c r="E9" s="54"/>
      <c r="F9" s="10"/>
      <c r="G9" s="16"/>
      <c r="H9" s="17"/>
      <c r="I9" s="16"/>
      <c r="J9" s="10"/>
      <c r="K9" s="10"/>
      <c r="L9" s="10"/>
      <c r="M9" s="10"/>
      <c r="N9" s="84"/>
      <c r="O9" s="84"/>
      <c r="P9" s="10"/>
      <c r="Q9" s="85"/>
      <c r="R9" s="85"/>
      <c r="S9" s="85"/>
      <c r="T9" s="85"/>
      <c r="U9" s="85"/>
      <c r="V9" s="10"/>
      <c r="W9" s="54"/>
      <c r="X9" s="10"/>
      <c r="Y9" s="74"/>
      <c r="Z9" s="74"/>
      <c r="AA9" s="74"/>
      <c r="AB9" s="74"/>
      <c r="AC9" s="74"/>
      <c r="AD9" s="74"/>
    </row>
    <row r="10" spans="1:30" x14ac:dyDescent="0.25">
      <c r="A10" s="82"/>
      <c r="B10" s="16"/>
      <c r="C10" s="16"/>
      <c r="D10" s="54"/>
      <c r="E10" s="54"/>
      <c r="F10" s="10"/>
      <c r="G10" s="16"/>
      <c r="H10" s="17"/>
      <c r="I10" s="16"/>
      <c r="J10" s="10"/>
      <c r="K10" s="10"/>
      <c r="L10" s="10"/>
      <c r="M10" s="10"/>
      <c r="N10" s="84"/>
      <c r="O10" s="84"/>
      <c r="P10" s="10"/>
      <c r="Q10" s="85"/>
      <c r="R10" s="85"/>
      <c r="S10" s="85"/>
      <c r="T10" s="85"/>
      <c r="U10" s="85"/>
      <c r="V10" s="10"/>
      <c r="W10" s="54"/>
      <c r="X10" s="10"/>
      <c r="Y10" s="74"/>
      <c r="Z10" s="74"/>
      <c r="AA10" s="74"/>
      <c r="AB10" s="74"/>
      <c r="AC10" s="74"/>
      <c r="AD10" s="74"/>
    </row>
    <row r="11" spans="1:30" x14ac:dyDescent="0.25">
      <c r="A11" s="82"/>
      <c r="B11" s="16"/>
      <c r="C11" s="16"/>
      <c r="D11" s="54"/>
      <c r="E11" s="54"/>
      <c r="F11" s="10"/>
      <c r="G11" s="16"/>
      <c r="H11" s="17"/>
      <c r="I11" s="16"/>
      <c r="J11" s="10"/>
      <c r="K11" s="10"/>
      <c r="L11" s="10"/>
      <c r="M11" s="10"/>
      <c r="N11" s="84"/>
      <c r="O11" s="84"/>
      <c r="P11" s="10"/>
      <c r="Q11" s="85"/>
      <c r="R11" s="85"/>
      <c r="S11" s="85"/>
      <c r="T11" s="85"/>
      <c r="U11" s="85"/>
      <c r="V11" s="10"/>
      <c r="W11" s="54"/>
      <c r="X11" s="10"/>
      <c r="Y11" s="74"/>
      <c r="Z11" s="74"/>
      <c r="AA11" s="74"/>
      <c r="AB11" s="74"/>
      <c r="AC11" s="74"/>
      <c r="AD11" s="74"/>
    </row>
    <row r="12" spans="1:30" x14ac:dyDescent="0.25">
      <c r="A12" s="82"/>
      <c r="B12" s="16"/>
      <c r="C12" s="16"/>
      <c r="D12" s="54"/>
      <c r="E12" s="54"/>
      <c r="F12" s="10"/>
      <c r="G12" s="16"/>
      <c r="H12" s="17"/>
      <c r="I12" s="16"/>
      <c r="J12" s="10"/>
      <c r="K12" s="10"/>
      <c r="L12" s="10"/>
      <c r="M12" s="10"/>
      <c r="N12" s="84"/>
      <c r="O12" s="84"/>
      <c r="P12" s="10"/>
      <c r="Q12" s="85"/>
      <c r="R12" s="85"/>
      <c r="S12" s="85"/>
      <c r="T12" s="85"/>
      <c r="U12" s="85"/>
      <c r="V12" s="10"/>
      <c r="W12" s="54"/>
      <c r="X12" s="10"/>
      <c r="Y12" s="74"/>
      <c r="Z12" s="74"/>
      <c r="AA12" s="74"/>
      <c r="AB12" s="74"/>
      <c r="AC12" s="74"/>
      <c r="AD12" s="74"/>
    </row>
    <row r="13" spans="1:30" x14ac:dyDescent="0.25">
      <c r="A13" s="82"/>
      <c r="B13" s="16"/>
      <c r="C13" s="16"/>
      <c r="D13" s="54"/>
      <c r="E13" s="54"/>
      <c r="F13" s="10"/>
      <c r="G13" s="16"/>
      <c r="H13" s="17"/>
      <c r="I13" s="16"/>
      <c r="J13" s="10"/>
      <c r="K13" s="10"/>
      <c r="L13" s="10"/>
      <c r="M13" s="10"/>
      <c r="N13" s="84"/>
      <c r="O13" s="84"/>
      <c r="P13" s="10"/>
      <c r="Q13" s="85"/>
      <c r="R13" s="85"/>
      <c r="S13" s="85"/>
      <c r="T13" s="85"/>
      <c r="U13" s="85"/>
      <c r="V13" s="10"/>
      <c r="W13" s="54"/>
      <c r="X13" s="10"/>
      <c r="Y13" s="74"/>
      <c r="Z13" s="74"/>
      <c r="AA13" s="74"/>
      <c r="AB13" s="74"/>
      <c r="AC13" s="74"/>
      <c r="AD13" s="74"/>
    </row>
    <row r="14" spans="1:30" x14ac:dyDescent="0.25">
      <c r="A14" s="82"/>
      <c r="B14" s="16"/>
      <c r="C14" s="16"/>
      <c r="D14" s="54"/>
      <c r="E14" s="54"/>
      <c r="F14" s="10"/>
      <c r="G14" s="16"/>
      <c r="H14" s="17"/>
      <c r="I14" s="16"/>
      <c r="J14" s="10"/>
      <c r="K14" s="10"/>
      <c r="L14" s="10"/>
      <c r="M14" s="10"/>
      <c r="N14" s="84"/>
      <c r="O14" s="84"/>
      <c r="P14" s="10"/>
      <c r="Q14" s="85"/>
      <c r="R14" s="85"/>
      <c r="S14" s="85"/>
      <c r="T14" s="85"/>
      <c r="U14" s="85"/>
      <c r="V14" s="10"/>
      <c r="W14" s="54"/>
      <c r="X14" s="10"/>
      <c r="Y14" s="74"/>
      <c r="Z14" s="74"/>
      <c r="AA14" s="74"/>
      <c r="AB14" s="74"/>
      <c r="AC14" s="74"/>
      <c r="AD14" s="74"/>
    </row>
    <row r="15" spans="1:30" x14ac:dyDescent="0.25">
      <c r="A15" s="82"/>
      <c r="B15" s="16"/>
      <c r="C15" s="16"/>
      <c r="D15" s="54"/>
      <c r="E15" s="54"/>
      <c r="F15" s="10"/>
      <c r="G15" s="16"/>
      <c r="H15" s="17"/>
      <c r="I15" s="16"/>
      <c r="J15" s="10"/>
      <c r="K15" s="10"/>
      <c r="L15" s="10"/>
      <c r="M15" s="10"/>
      <c r="N15" s="84"/>
      <c r="O15" s="84"/>
      <c r="P15" s="10"/>
      <c r="Q15" s="85"/>
      <c r="R15" s="85"/>
      <c r="S15" s="85"/>
      <c r="T15" s="85"/>
      <c r="U15" s="85"/>
      <c r="V15" s="10"/>
      <c r="W15" s="54"/>
      <c r="X15" s="10"/>
      <c r="Y15" s="74"/>
      <c r="Z15" s="74"/>
      <c r="AA15" s="74"/>
      <c r="AB15" s="74"/>
      <c r="AC15" s="74"/>
      <c r="AD15" s="74"/>
    </row>
    <row r="16" spans="1:30" x14ac:dyDescent="0.25">
      <c r="A16" s="82"/>
      <c r="B16" s="16"/>
      <c r="C16" s="16"/>
      <c r="D16" s="54"/>
      <c r="E16" s="54"/>
      <c r="F16" s="10"/>
      <c r="G16" s="16"/>
      <c r="H16" s="17"/>
      <c r="I16" s="16"/>
      <c r="J16" s="10"/>
      <c r="K16" s="10"/>
      <c r="L16" s="10"/>
      <c r="M16" s="10"/>
      <c r="N16" s="84"/>
      <c r="O16" s="84"/>
      <c r="P16" s="10"/>
      <c r="Q16" s="85"/>
      <c r="R16" s="85"/>
      <c r="S16" s="85"/>
      <c r="T16" s="85"/>
      <c r="U16" s="85"/>
      <c r="V16" s="10"/>
      <c r="W16" s="54"/>
      <c r="X16" s="10"/>
      <c r="Y16" s="74"/>
      <c r="Z16" s="74"/>
      <c r="AA16" s="74"/>
      <c r="AB16" s="74"/>
      <c r="AC16" s="74"/>
      <c r="AD16" s="74"/>
    </row>
    <row r="17" spans="1:30" x14ac:dyDescent="0.25">
      <c r="A17" s="82"/>
      <c r="B17" s="16"/>
      <c r="C17" s="16"/>
      <c r="D17" s="54"/>
      <c r="E17" s="54"/>
      <c r="F17" s="10"/>
      <c r="G17" s="16"/>
      <c r="H17" s="17"/>
      <c r="I17" s="16"/>
      <c r="J17" s="10"/>
      <c r="K17" s="10"/>
      <c r="L17" s="10"/>
      <c r="M17" s="10"/>
      <c r="N17" s="84"/>
      <c r="O17" s="84"/>
      <c r="P17" s="10"/>
      <c r="Q17" s="85"/>
      <c r="R17" s="85"/>
      <c r="S17" s="85"/>
      <c r="T17" s="85"/>
      <c r="U17" s="85"/>
      <c r="V17" s="10"/>
      <c r="W17" s="54"/>
      <c r="X17" s="10"/>
      <c r="Y17" s="74"/>
      <c r="Z17" s="74"/>
      <c r="AA17" s="74"/>
      <c r="AB17" s="74"/>
      <c r="AC17" s="74"/>
      <c r="AD17" s="74"/>
    </row>
    <row r="18" spans="1:30" x14ac:dyDescent="0.25">
      <c r="A18" s="82"/>
      <c r="B18" s="16"/>
      <c r="C18" s="16"/>
      <c r="D18" s="54"/>
      <c r="E18" s="54"/>
      <c r="F18" s="10"/>
      <c r="G18" s="16"/>
      <c r="H18" s="17"/>
      <c r="I18" s="16"/>
      <c r="J18" s="10"/>
      <c r="K18" s="10"/>
      <c r="L18" s="10"/>
      <c r="M18" s="10"/>
      <c r="N18" s="84"/>
      <c r="O18" s="84"/>
      <c r="P18" s="10"/>
      <c r="Q18" s="85"/>
      <c r="R18" s="85"/>
      <c r="S18" s="85"/>
      <c r="T18" s="85"/>
      <c r="U18" s="85"/>
      <c r="V18" s="10"/>
      <c r="W18" s="54"/>
      <c r="X18" s="10"/>
      <c r="Y18" s="74"/>
      <c r="Z18" s="74"/>
      <c r="AA18" s="74"/>
      <c r="AB18" s="74"/>
      <c r="AC18" s="74"/>
      <c r="AD18" s="74"/>
    </row>
    <row r="19" spans="1:30" x14ac:dyDescent="0.25">
      <c r="A19" s="82"/>
      <c r="B19" s="16"/>
      <c r="C19" s="16"/>
      <c r="D19" s="54"/>
      <c r="E19" s="54"/>
      <c r="F19" s="10"/>
      <c r="G19" s="16"/>
      <c r="H19" s="17"/>
      <c r="I19" s="16"/>
      <c r="J19" s="10"/>
      <c r="K19" s="10"/>
      <c r="L19" s="10"/>
      <c r="M19" s="10"/>
      <c r="N19" s="84"/>
      <c r="O19" s="84"/>
      <c r="P19" s="10"/>
      <c r="Q19" s="85"/>
      <c r="R19" s="85"/>
      <c r="S19" s="85"/>
      <c r="T19" s="85"/>
      <c r="U19" s="85"/>
      <c r="V19" s="10"/>
      <c r="W19" s="54"/>
      <c r="X19" s="10"/>
      <c r="Y19" s="74"/>
      <c r="Z19" s="74"/>
      <c r="AA19" s="74"/>
      <c r="AB19" s="74"/>
      <c r="AC19" s="74"/>
      <c r="AD19" s="74"/>
    </row>
    <row r="20" spans="1:30" x14ac:dyDescent="0.25">
      <c r="A20" s="82"/>
      <c r="B20" s="16"/>
      <c r="C20" s="16"/>
      <c r="D20" s="54"/>
      <c r="E20" s="54"/>
      <c r="F20" s="10"/>
      <c r="G20" s="16"/>
      <c r="H20" s="17"/>
      <c r="I20" s="16"/>
      <c r="J20" s="10"/>
      <c r="K20" s="10"/>
      <c r="L20" s="10"/>
      <c r="M20" s="10"/>
      <c r="N20" s="84"/>
      <c r="O20" s="84"/>
      <c r="P20" s="10"/>
      <c r="Q20" s="85"/>
      <c r="R20" s="85"/>
      <c r="S20" s="85"/>
      <c r="T20" s="85"/>
      <c r="U20" s="85"/>
      <c r="V20" s="10"/>
      <c r="W20" s="54"/>
      <c r="X20" s="10"/>
      <c r="Y20" s="74"/>
      <c r="Z20" s="74"/>
      <c r="AA20" s="74"/>
      <c r="AB20" s="74"/>
      <c r="AC20" s="74"/>
      <c r="AD20" s="74"/>
    </row>
    <row r="21" spans="1:30" x14ac:dyDescent="0.25">
      <c r="A21" s="82"/>
      <c r="B21" s="16"/>
      <c r="C21" s="16"/>
      <c r="D21" s="54"/>
      <c r="E21" s="54"/>
      <c r="F21" s="10"/>
      <c r="G21" s="16"/>
      <c r="H21" s="17"/>
      <c r="I21" s="16"/>
      <c r="J21" s="10"/>
      <c r="K21" s="10"/>
      <c r="L21" s="10"/>
      <c r="M21" s="10"/>
      <c r="N21" s="84"/>
      <c r="O21" s="84"/>
      <c r="P21" s="10"/>
      <c r="Q21" s="85"/>
      <c r="R21" s="85"/>
      <c r="S21" s="85"/>
      <c r="T21" s="85"/>
      <c r="U21" s="85"/>
      <c r="V21" s="10"/>
      <c r="W21" s="54"/>
      <c r="X21" s="10"/>
      <c r="Y21" s="74"/>
      <c r="Z21" s="74"/>
      <c r="AA21" s="74"/>
      <c r="AB21" s="74"/>
      <c r="AC21" s="74"/>
      <c r="AD21" s="74"/>
    </row>
    <row r="22" spans="1:30" x14ac:dyDescent="0.25">
      <c r="A22" s="82"/>
      <c r="B22" s="16"/>
      <c r="C22" s="16"/>
      <c r="D22" s="54"/>
      <c r="E22" s="54"/>
      <c r="F22" s="10"/>
      <c r="G22" s="16"/>
      <c r="H22" s="17"/>
      <c r="I22" s="16"/>
      <c r="J22" s="10"/>
      <c r="K22" s="10"/>
      <c r="L22" s="10"/>
      <c r="M22" s="10"/>
      <c r="N22" s="84"/>
      <c r="O22" s="84"/>
      <c r="P22" s="10"/>
      <c r="Q22" s="85"/>
      <c r="R22" s="85"/>
      <c r="S22" s="85"/>
      <c r="T22" s="85"/>
      <c r="U22" s="85"/>
      <c r="V22" s="10"/>
      <c r="W22" s="54"/>
      <c r="X22" s="10"/>
      <c r="Y22" s="74"/>
      <c r="Z22" s="74"/>
      <c r="AA22" s="74"/>
      <c r="AB22" s="74"/>
      <c r="AC22" s="74"/>
      <c r="AD22" s="74"/>
    </row>
    <row r="23" spans="1:30" x14ac:dyDescent="0.25">
      <c r="A23" s="82"/>
      <c r="B23" s="16"/>
      <c r="C23" s="16"/>
      <c r="D23" s="54"/>
      <c r="E23" s="54"/>
      <c r="F23" s="10"/>
      <c r="G23" s="16"/>
      <c r="H23" s="17"/>
      <c r="I23" s="16"/>
      <c r="J23" s="10"/>
      <c r="K23" s="10"/>
      <c r="L23" s="10"/>
      <c r="M23" s="10"/>
      <c r="N23" s="84"/>
      <c r="O23" s="84"/>
      <c r="P23" s="10"/>
      <c r="Q23" s="85"/>
      <c r="R23" s="85"/>
      <c r="S23" s="85"/>
      <c r="T23" s="85"/>
      <c r="U23" s="85"/>
      <c r="V23" s="10"/>
      <c r="W23" s="54"/>
      <c r="X23" s="10"/>
      <c r="Y23" s="74"/>
      <c r="Z23" s="74"/>
      <c r="AA23" s="74"/>
      <c r="AB23" s="74"/>
      <c r="AC23" s="74"/>
      <c r="AD23" s="74"/>
    </row>
    <row r="24" spans="1:30" x14ac:dyDescent="0.25">
      <c r="A24" s="82"/>
      <c r="B24" s="16"/>
      <c r="C24" s="16"/>
      <c r="D24" s="54"/>
      <c r="E24" s="54"/>
      <c r="F24" s="10"/>
      <c r="G24" s="16"/>
      <c r="H24" s="17"/>
      <c r="I24" s="16"/>
      <c r="J24" s="10"/>
      <c r="K24" s="10"/>
      <c r="L24" s="10"/>
      <c r="M24" s="10"/>
      <c r="N24" s="84"/>
      <c r="O24" s="84"/>
      <c r="P24" s="10"/>
      <c r="Q24" s="85"/>
      <c r="R24" s="85"/>
      <c r="S24" s="85"/>
      <c r="T24" s="85"/>
      <c r="U24" s="85"/>
      <c r="V24" s="10"/>
      <c r="W24" s="54"/>
      <c r="X24" s="10"/>
      <c r="Y24" s="74"/>
      <c r="Z24" s="74"/>
      <c r="AA24" s="74"/>
      <c r="AB24" s="74"/>
      <c r="AC24" s="74"/>
      <c r="AD24" s="74"/>
    </row>
    <row r="25" spans="1:30" x14ac:dyDescent="0.25">
      <c r="A25" s="82"/>
      <c r="B25" s="16"/>
      <c r="C25" s="16"/>
      <c r="D25" s="54"/>
      <c r="E25" s="54"/>
      <c r="F25" s="10"/>
      <c r="G25" s="16"/>
      <c r="H25" s="17"/>
      <c r="I25" s="16"/>
      <c r="J25" s="10"/>
      <c r="K25" s="10"/>
      <c r="L25" s="10"/>
      <c r="M25" s="10"/>
      <c r="N25" s="84"/>
      <c r="O25" s="84"/>
      <c r="P25" s="10"/>
      <c r="Q25" s="85"/>
      <c r="R25" s="85"/>
      <c r="S25" s="85"/>
      <c r="T25" s="85"/>
      <c r="U25" s="85"/>
      <c r="V25" s="10"/>
      <c r="W25" s="54"/>
      <c r="X25" s="10"/>
      <c r="Y25" s="74"/>
      <c r="Z25" s="74"/>
      <c r="AA25" s="74"/>
      <c r="AB25" s="74"/>
      <c r="AC25" s="74"/>
      <c r="AD25" s="74"/>
    </row>
    <row r="26" spans="1:30" x14ac:dyDescent="0.25">
      <c r="A26" s="82"/>
      <c r="B26" s="16"/>
      <c r="C26" s="16"/>
      <c r="D26" s="54"/>
      <c r="E26" s="54"/>
      <c r="F26" s="10"/>
      <c r="G26" s="16"/>
      <c r="H26" s="17"/>
      <c r="I26" s="16"/>
      <c r="J26" s="10"/>
      <c r="K26" s="10"/>
      <c r="L26" s="10"/>
      <c r="M26" s="10"/>
      <c r="N26" s="84"/>
      <c r="O26" s="84"/>
      <c r="P26" s="10"/>
      <c r="Q26" s="85"/>
      <c r="R26" s="85"/>
      <c r="S26" s="85"/>
      <c r="T26" s="85"/>
      <c r="U26" s="85"/>
      <c r="V26" s="10"/>
      <c r="W26" s="54"/>
      <c r="X26" s="10"/>
      <c r="Y26" s="74"/>
      <c r="Z26" s="74"/>
      <c r="AA26" s="74"/>
      <c r="AB26" s="74"/>
      <c r="AC26" s="74"/>
      <c r="AD26" s="74"/>
    </row>
    <row r="27" spans="1:30" x14ac:dyDescent="0.25">
      <c r="A27" s="82"/>
      <c r="B27" s="16"/>
      <c r="C27" s="16"/>
      <c r="D27" s="54"/>
      <c r="E27" s="54"/>
      <c r="F27" s="10"/>
      <c r="G27" s="16"/>
      <c r="H27" s="17"/>
      <c r="I27" s="16"/>
      <c r="J27" s="10"/>
      <c r="K27" s="10"/>
      <c r="L27" s="10"/>
      <c r="M27" s="10"/>
      <c r="N27" s="84"/>
      <c r="O27" s="84"/>
      <c r="P27" s="10"/>
      <c r="Q27" s="85"/>
      <c r="R27" s="85"/>
      <c r="S27" s="85"/>
      <c r="T27" s="85"/>
      <c r="U27" s="85"/>
      <c r="V27" s="10"/>
      <c r="W27" s="54"/>
      <c r="X27" s="10"/>
      <c r="Y27" s="74"/>
      <c r="Z27" s="74"/>
      <c r="AA27" s="74"/>
      <c r="AB27" s="74"/>
      <c r="AC27" s="74"/>
      <c r="AD27" s="74"/>
    </row>
    <row r="28" spans="1:30" x14ac:dyDescent="0.25">
      <c r="A28" s="82"/>
      <c r="B28" s="16"/>
      <c r="C28" s="16"/>
      <c r="D28" s="54"/>
      <c r="E28" s="54"/>
      <c r="F28" s="10"/>
      <c r="G28" s="16"/>
      <c r="H28" s="17"/>
      <c r="I28" s="16"/>
      <c r="J28" s="10"/>
      <c r="K28" s="10"/>
      <c r="L28" s="10"/>
      <c r="M28" s="10"/>
      <c r="N28" s="84"/>
      <c r="O28" s="84"/>
      <c r="P28" s="10"/>
      <c r="Q28" s="85"/>
      <c r="R28" s="85"/>
      <c r="S28" s="85"/>
      <c r="T28" s="85"/>
      <c r="U28" s="85"/>
      <c r="V28" s="10"/>
      <c r="W28" s="54"/>
      <c r="X28" s="10"/>
      <c r="Y28" s="74"/>
      <c r="Z28" s="74"/>
      <c r="AA28" s="74"/>
      <c r="AB28" s="74"/>
      <c r="AC28" s="74"/>
      <c r="AD28" s="74"/>
    </row>
    <row r="29" spans="1:30" x14ac:dyDescent="0.25">
      <c r="A29" s="82"/>
      <c r="B29" s="16"/>
      <c r="C29" s="16"/>
      <c r="D29" s="54"/>
      <c r="E29" s="54"/>
      <c r="F29" s="10"/>
      <c r="G29" s="16"/>
      <c r="H29" s="17"/>
      <c r="I29" s="16"/>
      <c r="J29" s="10"/>
      <c r="K29" s="10"/>
      <c r="L29" s="10"/>
      <c r="M29" s="10"/>
      <c r="N29" s="84"/>
      <c r="O29" s="84"/>
      <c r="P29" s="10"/>
      <c r="Q29" s="85"/>
      <c r="R29" s="85"/>
      <c r="S29" s="85"/>
      <c r="T29" s="85"/>
      <c r="U29" s="85"/>
      <c r="V29" s="10"/>
      <c r="W29" s="54"/>
      <c r="X29" s="10"/>
      <c r="Y29" s="74"/>
      <c r="Z29" s="74"/>
      <c r="AA29" s="74"/>
      <c r="AB29" s="74"/>
      <c r="AC29" s="74"/>
      <c r="AD29" s="74"/>
    </row>
    <row r="30" spans="1:30" x14ac:dyDescent="0.25">
      <c r="A30" s="82"/>
      <c r="B30" s="16"/>
      <c r="C30" s="16"/>
      <c r="D30" s="54"/>
      <c r="E30" s="54"/>
      <c r="F30" s="10"/>
      <c r="G30" s="16"/>
      <c r="H30" s="17"/>
      <c r="I30" s="16"/>
      <c r="J30" s="10"/>
      <c r="K30" s="10"/>
      <c r="L30" s="10"/>
      <c r="M30" s="10"/>
      <c r="N30" s="84"/>
      <c r="O30" s="84"/>
      <c r="P30" s="10"/>
      <c r="Q30" s="85"/>
      <c r="R30" s="85"/>
      <c r="S30" s="85"/>
      <c r="T30" s="85"/>
      <c r="U30" s="85"/>
      <c r="V30" s="10"/>
      <c r="W30" s="54"/>
      <c r="X30" s="10"/>
      <c r="Y30" s="74"/>
      <c r="Z30" s="74"/>
      <c r="AA30" s="74"/>
      <c r="AB30" s="74"/>
      <c r="AC30" s="74"/>
      <c r="AD30" s="74"/>
    </row>
    <row r="31" spans="1:30" x14ac:dyDescent="0.25">
      <c r="A31" s="82"/>
      <c r="B31" s="16"/>
      <c r="C31" s="16"/>
      <c r="D31" s="54"/>
      <c r="E31" s="54"/>
      <c r="F31" s="10"/>
      <c r="G31" s="16"/>
      <c r="H31" s="17"/>
      <c r="I31" s="16"/>
      <c r="J31" s="10"/>
      <c r="K31" s="10"/>
      <c r="L31" s="10"/>
      <c r="M31" s="10"/>
      <c r="N31" s="84"/>
      <c r="O31" s="84"/>
      <c r="P31" s="10"/>
      <c r="Q31" s="85"/>
      <c r="R31" s="85"/>
      <c r="S31" s="85"/>
      <c r="T31" s="85"/>
      <c r="U31" s="85"/>
      <c r="V31" s="10"/>
      <c r="W31" s="54"/>
      <c r="X31" s="10"/>
      <c r="Y31" s="74"/>
      <c r="Z31" s="74"/>
      <c r="AA31" s="74"/>
      <c r="AB31" s="74"/>
      <c r="AC31" s="74"/>
      <c r="AD31" s="74"/>
    </row>
    <row r="32" spans="1:30" x14ac:dyDescent="0.25">
      <c r="A32" s="82"/>
      <c r="B32" s="16"/>
      <c r="C32" s="16"/>
      <c r="D32" s="54"/>
      <c r="E32" s="54"/>
      <c r="F32" s="10"/>
      <c r="G32" s="16"/>
      <c r="H32" s="17"/>
      <c r="I32" s="16"/>
      <c r="J32" s="10"/>
      <c r="K32" s="10"/>
      <c r="L32" s="10"/>
      <c r="M32" s="10"/>
      <c r="N32" s="84"/>
      <c r="O32" s="84"/>
      <c r="P32" s="10"/>
      <c r="Q32" s="85"/>
      <c r="R32" s="85"/>
      <c r="S32" s="85"/>
      <c r="T32" s="85"/>
      <c r="U32" s="85"/>
      <c r="V32" s="10"/>
      <c r="W32" s="54"/>
      <c r="X32" s="10"/>
      <c r="Y32" s="74"/>
      <c r="Z32" s="74"/>
      <c r="AA32" s="74"/>
      <c r="AB32" s="74"/>
      <c r="AC32" s="74"/>
      <c r="AD32" s="74"/>
    </row>
    <row r="33" spans="1:30" x14ac:dyDescent="0.25">
      <c r="A33" s="82"/>
      <c r="B33" s="16"/>
      <c r="C33" s="16"/>
      <c r="D33" s="54"/>
      <c r="E33" s="54"/>
      <c r="F33" s="10"/>
      <c r="G33" s="16"/>
      <c r="H33" s="17"/>
      <c r="I33" s="16"/>
      <c r="J33" s="10"/>
      <c r="K33" s="10"/>
      <c r="L33" s="10"/>
      <c r="M33" s="10"/>
      <c r="N33" s="84"/>
      <c r="O33" s="84"/>
      <c r="P33" s="10"/>
      <c r="Q33" s="85"/>
      <c r="R33" s="85"/>
      <c r="S33" s="85"/>
      <c r="T33" s="85"/>
      <c r="U33" s="85"/>
      <c r="V33" s="10"/>
      <c r="W33" s="54"/>
      <c r="X33" s="10"/>
      <c r="Y33" s="74"/>
      <c r="Z33" s="74"/>
      <c r="AA33" s="74"/>
      <c r="AB33" s="74"/>
      <c r="AC33" s="74"/>
      <c r="AD33" s="74"/>
    </row>
    <row r="34" spans="1:30" x14ac:dyDescent="0.25">
      <c r="A34" s="82"/>
      <c r="B34" s="16"/>
      <c r="C34" s="16"/>
      <c r="D34" s="54"/>
      <c r="E34" s="54"/>
      <c r="F34" s="10"/>
      <c r="G34" s="16"/>
      <c r="H34" s="17"/>
      <c r="I34" s="16"/>
      <c r="J34" s="10"/>
      <c r="K34" s="10"/>
      <c r="L34" s="10"/>
      <c r="M34" s="10"/>
      <c r="N34" s="84"/>
      <c r="O34" s="84"/>
      <c r="P34" s="10"/>
      <c r="Q34" s="85"/>
      <c r="R34" s="85"/>
      <c r="S34" s="85"/>
      <c r="T34" s="85"/>
      <c r="U34" s="85"/>
      <c r="V34" s="10"/>
      <c r="W34" s="54"/>
      <c r="X34" s="10"/>
      <c r="Y34" s="74"/>
      <c r="Z34" s="74"/>
      <c r="AA34" s="74"/>
      <c r="AB34" s="74"/>
      <c r="AC34" s="74"/>
      <c r="AD34" s="74"/>
    </row>
    <row r="35" spans="1:30" x14ac:dyDescent="0.25">
      <c r="A35" s="82"/>
      <c r="B35" s="16"/>
      <c r="C35" s="16"/>
      <c r="D35" s="54"/>
      <c r="E35" s="54"/>
      <c r="F35" s="10"/>
      <c r="G35" s="16"/>
      <c r="H35" s="17"/>
      <c r="I35" s="16"/>
      <c r="J35" s="10"/>
      <c r="K35" s="10"/>
      <c r="L35" s="10"/>
      <c r="M35" s="10"/>
      <c r="N35" s="84"/>
      <c r="O35" s="84"/>
      <c r="P35" s="10"/>
      <c r="Q35" s="85"/>
      <c r="R35" s="85"/>
      <c r="S35" s="85"/>
      <c r="T35" s="85"/>
      <c r="U35" s="85"/>
      <c r="V35" s="10"/>
      <c r="W35" s="54"/>
      <c r="X35" s="10"/>
      <c r="Y35" s="74"/>
      <c r="Z35" s="74"/>
      <c r="AA35" s="74"/>
      <c r="AB35" s="74"/>
      <c r="AC35" s="74"/>
      <c r="AD35" s="74"/>
    </row>
    <row r="36" spans="1:30" x14ac:dyDescent="0.25">
      <c r="A36" s="82"/>
      <c r="B36" s="16"/>
      <c r="C36" s="16"/>
      <c r="D36" s="54"/>
      <c r="E36" s="54"/>
      <c r="F36" s="10"/>
      <c r="G36" s="16"/>
      <c r="H36" s="17"/>
      <c r="I36" s="16"/>
      <c r="J36" s="10"/>
      <c r="K36" s="10"/>
      <c r="L36" s="10"/>
      <c r="M36" s="10"/>
      <c r="N36" s="84"/>
      <c r="O36" s="84"/>
      <c r="P36" s="10"/>
      <c r="Q36" s="85"/>
      <c r="R36" s="85"/>
      <c r="S36" s="85"/>
      <c r="T36" s="85"/>
      <c r="U36" s="85"/>
      <c r="V36" s="10"/>
      <c r="W36" s="54"/>
      <c r="X36" s="10"/>
      <c r="Y36" s="74"/>
      <c r="Z36" s="74"/>
      <c r="AA36" s="74"/>
      <c r="AB36" s="74"/>
      <c r="AC36" s="74"/>
      <c r="AD36" s="74"/>
    </row>
    <row r="37" spans="1:30" x14ac:dyDescent="0.25">
      <c r="A37" s="82"/>
      <c r="B37" s="16"/>
      <c r="C37" s="16"/>
      <c r="D37" s="54"/>
      <c r="E37" s="54"/>
      <c r="F37" s="10"/>
      <c r="G37" s="16"/>
      <c r="H37" s="17"/>
      <c r="I37" s="16"/>
      <c r="J37" s="10"/>
      <c r="K37" s="10"/>
      <c r="L37" s="10"/>
      <c r="M37" s="10"/>
      <c r="N37" s="84"/>
      <c r="O37" s="84"/>
      <c r="P37" s="10"/>
      <c r="Q37" s="85"/>
      <c r="R37" s="85"/>
      <c r="S37" s="85"/>
      <c r="T37" s="85"/>
      <c r="U37" s="85"/>
      <c r="V37" s="10"/>
      <c r="W37" s="54"/>
      <c r="X37" s="10"/>
      <c r="Y37" s="74"/>
      <c r="Z37" s="74"/>
      <c r="AA37" s="74"/>
      <c r="AB37" s="74"/>
      <c r="AC37" s="74"/>
      <c r="AD37" s="74"/>
    </row>
    <row r="38" spans="1:30" x14ac:dyDescent="0.25">
      <c r="A38" s="82"/>
      <c r="B38" s="16"/>
      <c r="C38" s="16"/>
      <c r="D38" s="54"/>
      <c r="E38" s="54"/>
      <c r="F38" s="10"/>
      <c r="G38" s="16"/>
      <c r="H38" s="17"/>
      <c r="I38" s="16"/>
      <c r="J38" s="10"/>
      <c r="K38" s="10"/>
      <c r="L38" s="10"/>
      <c r="M38" s="10"/>
      <c r="N38" s="84"/>
      <c r="O38" s="84"/>
      <c r="P38" s="10"/>
      <c r="Q38" s="85"/>
      <c r="R38" s="85"/>
      <c r="S38" s="85"/>
      <c r="T38" s="85"/>
      <c r="U38" s="85"/>
      <c r="V38" s="10"/>
      <c r="W38" s="54"/>
      <c r="X38" s="10"/>
      <c r="Y38" s="74"/>
      <c r="Z38" s="74"/>
      <c r="AA38" s="74"/>
      <c r="AB38" s="74"/>
      <c r="AC38" s="74"/>
      <c r="AD38" s="74"/>
    </row>
    <row r="39" spans="1:30" x14ac:dyDescent="0.25">
      <c r="A39" s="82"/>
      <c r="B39" s="16"/>
      <c r="C39" s="16"/>
      <c r="D39" s="54"/>
      <c r="E39" s="54"/>
      <c r="F39" s="10"/>
      <c r="G39" s="16"/>
      <c r="H39" s="17"/>
      <c r="I39" s="16"/>
      <c r="J39" s="10"/>
      <c r="K39" s="10"/>
      <c r="L39" s="10"/>
      <c r="M39" s="10"/>
      <c r="N39" s="84"/>
      <c r="O39" s="84"/>
      <c r="P39" s="10"/>
      <c r="Q39" s="85"/>
      <c r="R39" s="85"/>
      <c r="S39" s="85"/>
      <c r="T39" s="85"/>
      <c r="U39" s="85"/>
      <c r="V39" s="10"/>
      <c r="W39" s="54"/>
      <c r="X39" s="10"/>
      <c r="Y39" s="74"/>
      <c r="Z39" s="74"/>
      <c r="AA39" s="74"/>
      <c r="AB39" s="74"/>
      <c r="AC39" s="74"/>
      <c r="AD39" s="74"/>
    </row>
    <row r="40" spans="1:30" x14ac:dyDescent="0.25">
      <c r="A40" s="82"/>
      <c r="B40" s="16"/>
      <c r="C40" s="16"/>
      <c r="D40" s="54"/>
      <c r="E40" s="54"/>
      <c r="F40" s="10"/>
      <c r="G40" s="16"/>
      <c r="H40" s="17"/>
      <c r="I40" s="16"/>
      <c r="J40" s="10"/>
      <c r="K40" s="10"/>
      <c r="L40" s="10"/>
      <c r="M40" s="10"/>
      <c r="N40" s="84"/>
      <c r="O40" s="84"/>
      <c r="P40" s="10"/>
      <c r="Q40" s="85"/>
      <c r="R40" s="85"/>
      <c r="S40" s="85"/>
      <c r="T40" s="85"/>
      <c r="U40" s="85"/>
      <c r="V40" s="10"/>
      <c r="W40" s="54"/>
      <c r="X40" s="10"/>
      <c r="Y40" s="74"/>
      <c r="Z40" s="74"/>
      <c r="AA40" s="74"/>
      <c r="AB40" s="74"/>
      <c r="AC40" s="74"/>
      <c r="AD40" s="74"/>
    </row>
    <row r="41" spans="1:30" x14ac:dyDescent="0.25">
      <c r="A41" s="82"/>
      <c r="B41" s="16"/>
      <c r="C41" s="16"/>
      <c r="D41" s="54"/>
      <c r="E41" s="54"/>
      <c r="F41" s="10"/>
      <c r="G41" s="16"/>
      <c r="H41" s="17"/>
      <c r="I41" s="16"/>
      <c r="J41" s="10"/>
      <c r="K41" s="10"/>
      <c r="L41" s="10"/>
      <c r="M41" s="10"/>
      <c r="N41" s="84"/>
      <c r="O41" s="84"/>
      <c r="P41" s="10"/>
      <c r="Q41" s="85"/>
      <c r="R41" s="85"/>
      <c r="S41" s="85"/>
      <c r="T41" s="85"/>
      <c r="U41" s="85"/>
      <c r="V41" s="10"/>
      <c r="W41" s="54"/>
      <c r="X41" s="10"/>
      <c r="Y41" s="74"/>
      <c r="Z41" s="74"/>
      <c r="AA41" s="74"/>
      <c r="AB41" s="74"/>
      <c r="AC41" s="74"/>
      <c r="AD41" s="74"/>
    </row>
    <row r="42" spans="1:30" x14ac:dyDescent="0.25">
      <c r="A42" s="82"/>
      <c r="B42" s="16"/>
      <c r="C42" s="16"/>
      <c r="D42" s="54"/>
      <c r="E42" s="54"/>
      <c r="F42" s="10"/>
      <c r="G42" s="16"/>
      <c r="H42" s="17"/>
      <c r="I42" s="16"/>
      <c r="J42" s="10"/>
      <c r="K42" s="10"/>
      <c r="L42" s="10"/>
      <c r="M42" s="10"/>
      <c r="N42" s="84"/>
      <c r="O42" s="84"/>
      <c r="P42" s="10"/>
      <c r="Q42" s="85"/>
      <c r="R42" s="85"/>
      <c r="S42" s="85"/>
      <c r="T42" s="85"/>
      <c r="U42" s="85"/>
      <c r="V42" s="10"/>
      <c r="W42" s="54"/>
      <c r="X42" s="10"/>
      <c r="Y42" s="74"/>
      <c r="Z42" s="74"/>
      <c r="AA42" s="74"/>
      <c r="AB42" s="74"/>
      <c r="AC42" s="74"/>
      <c r="AD42" s="74"/>
    </row>
    <row r="43" spans="1:30" x14ac:dyDescent="0.25">
      <c r="A43" s="82"/>
      <c r="B43" s="16"/>
      <c r="C43" s="16"/>
      <c r="D43" s="54"/>
      <c r="E43" s="54"/>
      <c r="F43" s="10"/>
      <c r="G43" s="16"/>
      <c r="H43" s="17"/>
      <c r="I43" s="16"/>
      <c r="J43" s="10"/>
      <c r="K43" s="10"/>
      <c r="L43" s="10"/>
      <c r="M43" s="10"/>
      <c r="N43" s="84"/>
      <c r="O43" s="84"/>
      <c r="P43" s="10"/>
      <c r="Q43" s="85"/>
      <c r="R43" s="85"/>
      <c r="S43" s="85"/>
      <c r="T43" s="85"/>
      <c r="U43" s="85"/>
      <c r="V43" s="10"/>
      <c r="W43" s="54"/>
      <c r="X43" s="10"/>
      <c r="Y43" s="74"/>
      <c r="Z43" s="74"/>
      <c r="AA43" s="74"/>
      <c r="AB43" s="74"/>
      <c r="AC43" s="74"/>
      <c r="AD43" s="74"/>
    </row>
    <row r="44" spans="1:30" x14ac:dyDescent="0.25">
      <c r="A44" s="82"/>
      <c r="B44" s="16"/>
      <c r="C44" s="16"/>
      <c r="D44" s="54"/>
      <c r="E44" s="54"/>
      <c r="F44" s="10"/>
      <c r="G44" s="16"/>
      <c r="H44" s="17"/>
      <c r="I44" s="16"/>
      <c r="J44" s="10"/>
      <c r="K44" s="10"/>
      <c r="L44" s="10"/>
      <c r="M44" s="10"/>
      <c r="N44" s="84"/>
      <c r="O44" s="84"/>
      <c r="P44" s="10"/>
      <c r="Q44" s="85"/>
      <c r="R44" s="85"/>
      <c r="S44" s="85"/>
      <c r="T44" s="85"/>
      <c r="U44" s="85"/>
      <c r="V44" s="10"/>
      <c r="W44" s="54"/>
      <c r="X44" s="10"/>
      <c r="Y44" s="74"/>
      <c r="Z44" s="74"/>
      <c r="AA44" s="74"/>
      <c r="AB44" s="74"/>
      <c r="AC44" s="74"/>
      <c r="AD44" s="74"/>
    </row>
    <row r="45" spans="1:30" x14ac:dyDescent="0.25">
      <c r="A45" s="82"/>
      <c r="B45" s="16"/>
      <c r="C45" s="16"/>
      <c r="D45" s="54"/>
      <c r="E45" s="54"/>
      <c r="F45" s="10"/>
      <c r="G45" s="16"/>
      <c r="H45" s="17"/>
      <c r="I45" s="16"/>
      <c r="J45" s="10"/>
      <c r="K45" s="10"/>
      <c r="L45" s="10"/>
      <c r="M45" s="10"/>
      <c r="N45" s="84"/>
      <c r="O45" s="84"/>
      <c r="P45" s="10"/>
      <c r="Q45" s="85"/>
      <c r="R45" s="85"/>
      <c r="S45" s="85"/>
      <c r="T45" s="85"/>
      <c r="U45" s="85"/>
      <c r="V45" s="10"/>
      <c r="W45" s="54"/>
      <c r="X45" s="10"/>
      <c r="Y45" s="74"/>
      <c r="Z45" s="74"/>
      <c r="AA45" s="74"/>
      <c r="AB45" s="74"/>
      <c r="AC45" s="74"/>
      <c r="AD45" s="74"/>
    </row>
    <row r="46" spans="1:30" x14ac:dyDescent="0.25">
      <c r="A46" s="82"/>
      <c r="B46" s="16"/>
      <c r="C46" s="16"/>
      <c r="D46" s="54"/>
      <c r="E46" s="54"/>
      <c r="F46" s="10"/>
      <c r="G46" s="16"/>
      <c r="H46" s="17"/>
      <c r="I46" s="16"/>
      <c r="J46" s="10"/>
      <c r="K46" s="10"/>
      <c r="L46" s="10"/>
      <c r="M46" s="10"/>
      <c r="N46" s="84"/>
      <c r="O46" s="84"/>
      <c r="P46" s="10"/>
      <c r="Q46" s="85"/>
      <c r="R46" s="85"/>
      <c r="S46" s="85"/>
      <c r="T46" s="85"/>
      <c r="U46" s="85"/>
      <c r="V46" s="10"/>
      <c r="W46" s="54"/>
      <c r="X46" s="10"/>
      <c r="Y46" s="74"/>
      <c r="Z46" s="74"/>
      <c r="AA46" s="74"/>
      <c r="AB46" s="74"/>
      <c r="AC46" s="74"/>
      <c r="AD46" s="74"/>
    </row>
    <row r="47" spans="1:30" x14ac:dyDescent="0.25">
      <c r="A47" s="82"/>
      <c r="B47" s="16"/>
      <c r="C47" s="16"/>
      <c r="D47" s="54"/>
      <c r="E47" s="54"/>
      <c r="F47" s="10"/>
      <c r="G47" s="16"/>
      <c r="H47" s="17"/>
      <c r="I47" s="16"/>
      <c r="J47" s="10"/>
      <c r="K47" s="10"/>
      <c r="L47" s="10"/>
      <c r="M47" s="10"/>
      <c r="N47" s="84"/>
      <c r="O47" s="84"/>
      <c r="P47" s="10"/>
      <c r="Q47" s="85"/>
      <c r="R47" s="85"/>
      <c r="S47" s="85"/>
      <c r="T47" s="85"/>
      <c r="U47" s="85"/>
      <c r="V47" s="10"/>
      <c r="W47" s="54"/>
      <c r="X47" s="10"/>
      <c r="Y47" s="74"/>
      <c r="Z47" s="74"/>
      <c r="AA47" s="74"/>
      <c r="AB47" s="74"/>
      <c r="AC47" s="74"/>
      <c r="AD47" s="74"/>
    </row>
    <row r="48" spans="1:30" x14ac:dyDescent="0.25">
      <c r="A48" s="82"/>
      <c r="B48" s="16"/>
      <c r="C48" s="16"/>
      <c r="D48" s="54"/>
      <c r="E48" s="54"/>
      <c r="F48" s="10"/>
      <c r="G48" s="16"/>
      <c r="H48" s="17"/>
      <c r="I48" s="16"/>
      <c r="J48" s="10"/>
      <c r="K48" s="10"/>
      <c r="L48" s="10"/>
      <c r="M48" s="10"/>
      <c r="N48" s="84"/>
      <c r="O48" s="84"/>
      <c r="P48" s="10"/>
      <c r="Q48" s="85"/>
      <c r="R48" s="85"/>
      <c r="S48" s="85"/>
      <c r="T48" s="85"/>
      <c r="U48" s="85"/>
      <c r="V48" s="10"/>
      <c r="W48" s="54"/>
      <c r="X48" s="10"/>
      <c r="Y48" s="74"/>
      <c r="Z48" s="74"/>
      <c r="AA48" s="74"/>
      <c r="AB48" s="74"/>
      <c r="AC48" s="74"/>
      <c r="AD48" s="74"/>
    </row>
    <row r="49" spans="1:30" x14ac:dyDescent="0.25">
      <c r="A49" s="82"/>
      <c r="B49" s="16"/>
      <c r="C49" s="16"/>
      <c r="D49" s="54"/>
      <c r="E49" s="54"/>
      <c r="F49" s="10"/>
      <c r="G49" s="16"/>
      <c r="H49" s="17"/>
      <c r="I49" s="16"/>
      <c r="J49" s="10"/>
      <c r="K49" s="10"/>
      <c r="L49" s="10"/>
      <c r="M49" s="10"/>
      <c r="N49" s="84"/>
      <c r="O49" s="84"/>
      <c r="P49" s="10"/>
      <c r="Q49" s="85"/>
      <c r="R49" s="85"/>
      <c r="S49" s="85"/>
      <c r="T49" s="85"/>
      <c r="U49" s="85"/>
      <c r="V49" s="10"/>
      <c r="W49" s="54"/>
      <c r="X49" s="10"/>
      <c r="Y49" s="74"/>
      <c r="Z49" s="74"/>
      <c r="AA49" s="74"/>
      <c r="AB49" s="74"/>
      <c r="AC49" s="74"/>
      <c r="AD49" s="74"/>
    </row>
    <row r="50" spans="1:30" x14ac:dyDescent="0.25">
      <c r="A50" s="82"/>
      <c r="B50" s="16"/>
      <c r="C50" s="16"/>
      <c r="D50" s="54"/>
      <c r="E50" s="54"/>
      <c r="F50" s="10"/>
      <c r="G50" s="16"/>
      <c r="H50" s="17"/>
      <c r="I50" s="16"/>
      <c r="J50" s="10"/>
      <c r="K50" s="10"/>
      <c r="L50" s="10"/>
      <c r="M50" s="10"/>
      <c r="N50" s="84"/>
      <c r="O50" s="84"/>
      <c r="P50" s="10"/>
      <c r="Q50" s="85"/>
      <c r="R50" s="85"/>
      <c r="S50" s="85"/>
      <c r="T50" s="85"/>
      <c r="U50" s="85"/>
      <c r="V50" s="10"/>
      <c r="W50" s="54"/>
      <c r="X50" s="10"/>
      <c r="Y50" s="74"/>
      <c r="Z50" s="74"/>
      <c r="AA50" s="74"/>
      <c r="AB50" s="74"/>
      <c r="AC50" s="74"/>
      <c r="AD50" s="74"/>
    </row>
    <row r="51" spans="1:30" x14ac:dyDescent="0.25">
      <c r="A51" s="82"/>
      <c r="B51" s="16"/>
      <c r="C51" s="16"/>
      <c r="D51" s="54"/>
      <c r="E51" s="54"/>
      <c r="F51" s="10"/>
      <c r="G51" s="16"/>
      <c r="H51" s="17"/>
      <c r="I51" s="16"/>
      <c r="J51" s="10"/>
      <c r="K51" s="10"/>
      <c r="L51" s="10"/>
      <c r="M51" s="10"/>
      <c r="N51" s="84"/>
      <c r="O51" s="84"/>
      <c r="P51" s="10"/>
      <c r="Q51" s="85"/>
      <c r="R51" s="85"/>
      <c r="S51" s="85"/>
      <c r="T51" s="85"/>
      <c r="U51" s="85"/>
      <c r="V51" s="10"/>
      <c r="W51" s="54"/>
      <c r="X51" s="10"/>
      <c r="Y51" s="74"/>
      <c r="Z51" s="74"/>
      <c r="AA51" s="74"/>
      <c r="AB51" s="74"/>
      <c r="AC51" s="74"/>
      <c r="AD51" s="74"/>
    </row>
    <row r="52" spans="1:30" x14ac:dyDescent="0.25">
      <c r="A52" s="82"/>
      <c r="B52" s="16"/>
      <c r="C52" s="16"/>
      <c r="D52" s="54"/>
      <c r="E52" s="54"/>
      <c r="F52" s="10"/>
      <c r="G52" s="16"/>
      <c r="H52" s="17"/>
      <c r="I52" s="16"/>
      <c r="J52" s="10"/>
      <c r="K52" s="10"/>
      <c r="L52" s="10"/>
      <c r="M52" s="10"/>
      <c r="N52" s="84"/>
      <c r="O52" s="84"/>
      <c r="P52" s="10"/>
      <c r="Q52" s="85"/>
      <c r="R52" s="85"/>
      <c r="S52" s="85"/>
      <c r="T52" s="85"/>
      <c r="U52" s="85"/>
      <c r="V52" s="10"/>
      <c r="W52" s="54"/>
      <c r="X52" s="10"/>
      <c r="Y52" s="74"/>
      <c r="Z52" s="74"/>
      <c r="AA52" s="74"/>
      <c r="AB52" s="74"/>
      <c r="AC52" s="74"/>
      <c r="AD52" s="74"/>
    </row>
    <row r="53" spans="1:30" x14ac:dyDescent="0.25">
      <c r="A53" s="82"/>
      <c r="B53" s="16"/>
      <c r="C53" s="16"/>
      <c r="D53" s="54"/>
      <c r="E53" s="54"/>
      <c r="F53" s="10"/>
      <c r="G53" s="16"/>
      <c r="H53" s="17"/>
      <c r="I53" s="16"/>
      <c r="J53" s="10"/>
      <c r="K53" s="10"/>
      <c r="L53" s="10"/>
      <c r="M53" s="10"/>
      <c r="N53" s="84"/>
      <c r="O53" s="84"/>
      <c r="P53" s="10"/>
      <c r="Q53" s="85"/>
      <c r="R53" s="85"/>
      <c r="S53" s="85"/>
      <c r="T53" s="85"/>
      <c r="U53" s="85"/>
      <c r="V53" s="10"/>
      <c r="W53" s="54"/>
      <c r="X53" s="10"/>
      <c r="Y53" s="74"/>
      <c r="Z53" s="74"/>
      <c r="AA53" s="74"/>
      <c r="AB53" s="74"/>
      <c r="AC53" s="74"/>
      <c r="AD53" s="74"/>
    </row>
    <row r="54" spans="1:30" x14ac:dyDescent="0.25">
      <c r="A54" s="82"/>
      <c r="B54" s="16"/>
      <c r="C54" s="16"/>
      <c r="D54" s="54"/>
      <c r="E54" s="54"/>
      <c r="F54" s="10"/>
      <c r="G54" s="16"/>
      <c r="H54" s="17"/>
      <c r="I54" s="16"/>
      <c r="J54" s="10"/>
      <c r="K54" s="10"/>
      <c r="L54" s="10"/>
      <c r="M54" s="10"/>
      <c r="N54" s="84"/>
      <c r="O54" s="84"/>
      <c r="P54" s="10"/>
      <c r="Q54" s="85"/>
      <c r="R54" s="85"/>
      <c r="S54" s="85"/>
      <c r="T54" s="85"/>
      <c r="U54" s="85"/>
      <c r="V54" s="10"/>
      <c r="W54" s="54"/>
      <c r="X54" s="10"/>
      <c r="Y54" s="74"/>
      <c r="Z54" s="74"/>
      <c r="AA54" s="74"/>
      <c r="AB54" s="74"/>
      <c r="AC54" s="74"/>
      <c r="AD54" s="74"/>
    </row>
    <row r="55" spans="1:30" x14ac:dyDescent="0.25">
      <c r="A55" s="82"/>
      <c r="B55" s="16"/>
      <c r="C55" s="16"/>
      <c r="D55" s="54"/>
      <c r="E55" s="54"/>
      <c r="F55" s="10"/>
      <c r="G55" s="16"/>
      <c r="H55" s="17"/>
      <c r="I55" s="16"/>
      <c r="J55" s="10"/>
      <c r="K55" s="10"/>
      <c r="L55" s="10"/>
      <c r="M55" s="10"/>
      <c r="N55" s="84"/>
      <c r="O55" s="84"/>
      <c r="P55" s="10"/>
      <c r="Q55" s="85"/>
      <c r="R55" s="85"/>
      <c r="S55" s="85"/>
      <c r="T55" s="85"/>
      <c r="U55" s="85"/>
      <c r="V55" s="10"/>
      <c r="W55" s="54"/>
      <c r="X55" s="10"/>
      <c r="Y55" s="74"/>
      <c r="Z55" s="74"/>
      <c r="AA55" s="74"/>
      <c r="AB55" s="74"/>
      <c r="AC55" s="74"/>
      <c r="AD55" s="74"/>
    </row>
    <row r="56" spans="1:30" x14ac:dyDescent="0.25">
      <c r="A56" s="82"/>
      <c r="B56" s="16"/>
      <c r="C56" s="16"/>
      <c r="D56" s="54"/>
      <c r="E56" s="54"/>
      <c r="F56" s="10"/>
      <c r="G56" s="16"/>
      <c r="H56" s="17"/>
      <c r="I56" s="16"/>
      <c r="J56" s="10"/>
      <c r="K56" s="10"/>
      <c r="L56" s="10"/>
      <c r="M56" s="10"/>
      <c r="N56" s="84"/>
      <c r="O56" s="84"/>
      <c r="P56" s="10"/>
      <c r="Q56" s="85"/>
      <c r="R56" s="85"/>
      <c r="S56" s="85"/>
      <c r="T56" s="85"/>
      <c r="U56" s="85"/>
      <c r="V56" s="10"/>
      <c r="W56" s="54"/>
      <c r="X56" s="10"/>
      <c r="Y56" s="74"/>
      <c r="Z56" s="74"/>
      <c r="AA56" s="74"/>
      <c r="AB56" s="74"/>
      <c r="AC56" s="74"/>
      <c r="AD56" s="74"/>
    </row>
    <row r="57" spans="1:30" x14ac:dyDescent="0.25">
      <c r="A57" s="82"/>
      <c r="B57" s="16"/>
      <c r="C57" s="16"/>
      <c r="D57" s="54"/>
      <c r="E57" s="54"/>
      <c r="F57" s="10"/>
      <c r="G57" s="16"/>
      <c r="H57" s="17"/>
      <c r="I57" s="16"/>
      <c r="J57" s="10"/>
      <c r="K57" s="10"/>
      <c r="L57" s="10"/>
      <c r="M57" s="10"/>
      <c r="N57" s="84"/>
      <c r="O57" s="84"/>
      <c r="P57" s="10"/>
      <c r="Q57" s="85"/>
      <c r="R57" s="85"/>
      <c r="S57" s="85"/>
      <c r="T57" s="85"/>
      <c r="U57" s="85"/>
      <c r="V57" s="10"/>
      <c r="W57" s="54"/>
      <c r="X57" s="10"/>
      <c r="Y57" s="74"/>
      <c r="Z57" s="74"/>
      <c r="AA57" s="74"/>
      <c r="AB57" s="74"/>
      <c r="AC57" s="74"/>
      <c r="AD57" s="74"/>
    </row>
    <row r="58" spans="1:30" x14ac:dyDescent="0.25">
      <c r="A58" s="82"/>
      <c r="B58" s="16"/>
      <c r="C58" s="16"/>
      <c r="D58" s="54"/>
      <c r="E58" s="54"/>
      <c r="F58" s="10"/>
      <c r="G58" s="16"/>
      <c r="H58" s="17"/>
      <c r="I58" s="16"/>
      <c r="J58" s="10"/>
      <c r="K58" s="10"/>
      <c r="L58" s="10"/>
      <c r="M58" s="10"/>
      <c r="N58" s="84"/>
      <c r="O58" s="84"/>
      <c r="P58" s="10"/>
      <c r="Q58" s="85"/>
      <c r="R58" s="85"/>
      <c r="S58" s="85"/>
      <c r="T58" s="85"/>
      <c r="U58" s="85"/>
      <c r="V58" s="10"/>
      <c r="W58" s="54"/>
      <c r="X58" s="10"/>
      <c r="Y58" s="74"/>
      <c r="Z58" s="74"/>
      <c r="AA58" s="74"/>
      <c r="AB58" s="74"/>
      <c r="AC58" s="74"/>
      <c r="AD58" s="74"/>
    </row>
    <row r="59" spans="1:30" x14ac:dyDescent="0.25">
      <c r="A59" s="82"/>
      <c r="B59" s="16"/>
      <c r="C59" s="16"/>
      <c r="D59" s="54"/>
      <c r="E59" s="54"/>
      <c r="F59" s="10"/>
      <c r="G59" s="16"/>
      <c r="H59" s="17"/>
      <c r="I59" s="16"/>
      <c r="J59" s="10"/>
      <c r="K59" s="10"/>
      <c r="L59" s="10"/>
      <c r="M59" s="10"/>
      <c r="N59" s="84"/>
      <c r="O59" s="84"/>
      <c r="P59" s="10"/>
      <c r="Q59" s="85"/>
      <c r="R59" s="85"/>
      <c r="S59" s="85"/>
      <c r="T59" s="85"/>
      <c r="U59" s="85"/>
      <c r="V59" s="10"/>
      <c r="W59" s="54"/>
      <c r="X59" s="10"/>
      <c r="Y59" s="74"/>
      <c r="Z59" s="74"/>
      <c r="AA59" s="74"/>
      <c r="AB59" s="74"/>
      <c r="AC59" s="74"/>
      <c r="AD59" s="74"/>
    </row>
    <row r="60" spans="1:30" x14ac:dyDescent="0.25">
      <c r="A60" s="82"/>
      <c r="B60" s="16"/>
      <c r="C60" s="16"/>
      <c r="D60" s="54"/>
      <c r="E60" s="54"/>
      <c r="F60" s="10"/>
      <c r="G60" s="16"/>
      <c r="H60" s="17"/>
      <c r="I60" s="16"/>
      <c r="J60" s="10"/>
      <c r="K60" s="10"/>
      <c r="L60" s="10"/>
      <c r="M60" s="10"/>
      <c r="N60" s="84"/>
      <c r="O60" s="84"/>
      <c r="P60" s="10"/>
      <c r="Q60" s="85"/>
      <c r="R60" s="85"/>
      <c r="S60" s="85"/>
      <c r="T60" s="85"/>
      <c r="U60" s="85"/>
      <c r="V60" s="10"/>
      <c r="W60" s="54"/>
      <c r="X60" s="10"/>
      <c r="Y60" s="74"/>
      <c r="Z60" s="74"/>
      <c r="AA60" s="74"/>
      <c r="AB60" s="74"/>
      <c r="AC60" s="74"/>
      <c r="AD60" s="74"/>
    </row>
    <row r="61" spans="1:30" x14ac:dyDescent="0.25">
      <c r="A61" s="82"/>
      <c r="B61" s="16"/>
      <c r="C61" s="16"/>
      <c r="D61" s="54"/>
      <c r="E61" s="54"/>
      <c r="F61" s="10"/>
      <c r="G61" s="16"/>
      <c r="H61" s="17"/>
      <c r="I61" s="16"/>
      <c r="J61" s="10"/>
      <c r="K61" s="10"/>
      <c r="L61" s="10"/>
      <c r="M61" s="10"/>
      <c r="N61" s="84"/>
      <c r="O61" s="84"/>
      <c r="P61" s="10"/>
      <c r="Q61" s="85"/>
      <c r="R61" s="85"/>
      <c r="S61" s="85"/>
      <c r="T61" s="85"/>
      <c r="U61" s="85"/>
      <c r="V61" s="10"/>
      <c r="W61" s="54"/>
      <c r="X61" s="10"/>
      <c r="Y61" s="74"/>
      <c r="Z61" s="74"/>
      <c r="AA61" s="74"/>
      <c r="AB61" s="74"/>
      <c r="AC61" s="74"/>
      <c r="AD61" s="74"/>
    </row>
    <row r="62" spans="1:30" x14ac:dyDescent="0.25">
      <c r="A62" s="82"/>
      <c r="B62" s="16"/>
      <c r="C62" s="16"/>
      <c r="D62" s="54"/>
      <c r="E62" s="54"/>
      <c r="F62" s="10"/>
      <c r="G62" s="16"/>
      <c r="H62" s="17"/>
      <c r="I62" s="16"/>
      <c r="J62" s="10"/>
      <c r="K62" s="10"/>
      <c r="L62" s="10"/>
      <c r="M62" s="10"/>
      <c r="N62" s="84"/>
      <c r="O62" s="84"/>
      <c r="P62" s="10"/>
      <c r="Q62" s="85"/>
      <c r="R62" s="85"/>
      <c r="S62" s="85"/>
      <c r="T62" s="85"/>
      <c r="U62" s="85"/>
      <c r="V62" s="10"/>
      <c r="W62" s="54"/>
      <c r="X62" s="10"/>
      <c r="Y62" s="74"/>
      <c r="Z62" s="74"/>
      <c r="AA62" s="74"/>
      <c r="AB62" s="74"/>
      <c r="AC62" s="74"/>
      <c r="AD62" s="74"/>
    </row>
    <row r="63" spans="1:30" x14ac:dyDescent="0.25">
      <c r="A63" s="82"/>
      <c r="B63" s="16"/>
      <c r="C63" s="16"/>
      <c r="D63" s="54"/>
      <c r="E63" s="54"/>
      <c r="F63" s="10"/>
      <c r="G63" s="16"/>
      <c r="H63" s="17"/>
      <c r="I63" s="16"/>
      <c r="J63" s="10"/>
      <c r="K63" s="10"/>
      <c r="L63" s="10"/>
      <c r="M63" s="10"/>
      <c r="N63" s="84"/>
      <c r="O63" s="84"/>
      <c r="P63" s="10"/>
      <c r="Q63" s="85"/>
      <c r="R63" s="85"/>
      <c r="S63" s="85"/>
      <c r="T63" s="85"/>
      <c r="U63" s="85"/>
      <c r="V63" s="10"/>
      <c r="W63" s="54"/>
      <c r="X63" s="10"/>
      <c r="Y63" s="74"/>
      <c r="Z63" s="74"/>
      <c r="AA63" s="74"/>
      <c r="AB63" s="74"/>
      <c r="AC63" s="74"/>
      <c r="AD63" s="74"/>
    </row>
    <row r="64" spans="1:30" x14ac:dyDescent="0.25">
      <c r="A64" s="82"/>
      <c r="B64" s="16"/>
      <c r="C64" s="16"/>
      <c r="D64" s="54"/>
      <c r="E64" s="54"/>
      <c r="F64" s="10"/>
      <c r="G64" s="16"/>
      <c r="H64" s="17"/>
      <c r="I64" s="16"/>
      <c r="J64" s="10"/>
      <c r="K64" s="10"/>
      <c r="L64" s="10"/>
      <c r="M64" s="10"/>
      <c r="N64" s="84"/>
      <c r="O64" s="84"/>
      <c r="P64" s="10"/>
      <c r="Q64" s="85"/>
      <c r="R64" s="85"/>
      <c r="S64" s="85"/>
      <c r="T64" s="85"/>
      <c r="U64" s="85"/>
      <c r="V64" s="10"/>
      <c r="W64" s="54"/>
      <c r="X64" s="10"/>
      <c r="Y64" s="74"/>
      <c r="Z64" s="74"/>
      <c r="AA64" s="74"/>
      <c r="AB64" s="74"/>
      <c r="AC64" s="74"/>
      <c r="AD64" s="74"/>
    </row>
    <row r="65" spans="1:30" x14ac:dyDescent="0.25">
      <c r="A65" s="82"/>
      <c r="B65" s="16"/>
      <c r="C65" s="16"/>
      <c r="D65" s="54"/>
      <c r="E65" s="54"/>
      <c r="F65" s="10"/>
      <c r="G65" s="16"/>
      <c r="H65" s="17"/>
      <c r="I65" s="16"/>
      <c r="J65" s="10"/>
      <c r="K65" s="10"/>
      <c r="L65" s="10"/>
      <c r="M65" s="10"/>
      <c r="N65" s="84"/>
      <c r="O65" s="84"/>
      <c r="P65" s="10"/>
      <c r="Q65" s="85"/>
      <c r="R65" s="85"/>
      <c r="S65" s="85"/>
      <c r="T65" s="85"/>
      <c r="U65" s="85"/>
      <c r="V65" s="10"/>
      <c r="W65" s="54"/>
      <c r="X65" s="10"/>
      <c r="Y65" s="74"/>
      <c r="Z65" s="74"/>
      <c r="AA65" s="74"/>
      <c r="AB65" s="74"/>
      <c r="AC65" s="74"/>
      <c r="AD65" s="74"/>
    </row>
    <row r="66" spans="1:30" x14ac:dyDescent="0.25">
      <c r="A66" s="82"/>
      <c r="B66" s="16"/>
      <c r="C66" s="16"/>
      <c r="D66" s="54"/>
      <c r="E66" s="54"/>
      <c r="F66" s="10"/>
      <c r="G66" s="16"/>
      <c r="H66" s="17"/>
      <c r="I66" s="16"/>
      <c r="J66" s="10"/>
      <c r="K66" s="10"/>
      <c r="L66" s="10"/>
      <c r="M66" s="10"/>
      <c r="N66" s="84"/>
      <c r="O66" s="84"/>
      <c r="P66" s="10"/>
      <c r="Q66" s="85"/>
      <c r="R66" s="85"/>
      <c r="S66" s="85"/>
      <c r="T66" s="85"/>
      <c r="U66" s="85"/>
      <c r="V66" s="10"/>
      <c r="W66" s="54"/>
      <c r="X66" s="10"/>
      <c r="Y66" s="74"/>
      <c r="Z66" s="74"/>
      <c r="AA66" s="74"/>
      <c r="AB66" s="74"/>
      <c r="AC66" s="74"/>
      <c r="AD66" s="74"/>
    </row>
    <row r="67" spans="1:30" x14ac:dyDescent="0.25">
      <c r="A67" s="82"/>
      <c r="B67" s="16"/>
      <c r="C67" s="16"/>
      <c r="D67" s="54"/>
      <c r="E67" s="54"/>
      <c r="F67" s="10"/>
      <c r="G67" s="16"/>
      <c r="H67" s="17"/>
      <c r="I67" s="16"/>
      <c r="J67" s="10"/>
      <c r="K67" s="10"/>
      <c r="L67" s="10"/>
      <c r="M67" s="10"/>
      <c r="N67" s="84"/>
      <c r="O67" s="84"/>
      <c r="P67" s="10"/>
      <c r="Q67" s="85"/>
      <c r="R67" s="85"/>
      <c r="S67" s="85"/>
      <c r="T67" s="85"/>
      <c r="U67" s="85"/>
      <c r="V67" s="10"/>
      <c r="W67" s="54"/>
      <c r="X67" s="10"/>
      <c r="Y67" s="74"/>
      <c r="Z67" s="74"/>
      <c r="AA67" s="74"/>
      <c r="AB67" s="74"/>
      <c r="AC67" s="74"/>
      <c r="AD67" s="74"/>
    </row>
    <row r="68" spans="1:30" x14ac:dyDescent="0.25">
      <c r="A68" s="82"/>
      <c r="B68" s="16"/>
      <c r="C68" s="16"/>
      <c r="D68" s="54"/>
      <c r="E68" s="54"/>
      <c r="F68" s="10"/>
      <c r="G68" s="16"/>
      <c r="H68" s="17"/>
      <c r="I68" s="16"/>
      <c r="J68" s="10"/>
      <c r="K68" s="10"/>
      <c r="L68" s="10"/>
      <c r="M68" s="10"/>
      <c r="N68" s="84"/>
      <c r="O68" s="84"/>
      <c r="P68" s="10"/>
      <c r="Q68" s="85"/>
      <c r="R68" s="85"/>
      <c r="S68" s="85"/>
      <c r="T68" s="85"/>
      <c r="U68" s="85"/>
      <c r="V68" s="10"/>
      <c r="W68" s="54"/>
      <c r="X68" s="10"/>
      <c r="Y68" s="74"/>
      <c r="Z68" s="74"/>
      <c r="AA68" s="74"/>
      <c r="AB68" s="74"/>
      <c r="AC68" s="74"/>
      <c r="AD68" s="74"/>
    </row>
    <row r="69" spans="1:30" x14ac:dyDescent="0.25">
      <c r="A69" s="82"/>
      <c r="B69" s="16"/>
      <c r="C69" s="16"/>
      <c r="D69" s="54"/>
      <c r="E69" s="54"/>
      <c r="F69" s="10"/>
      <c r="G69" s="16"/>
      <c r="H69" s="17"/>
      <c r="I69" s="16"/>
      <c r="J69" s="10"/>
      <c r="K69" s="10"/>
      <c r="L69" s="10"/>
      <c r="M69" s="10"/>
      <c r="N69" s="84"/>
      <c r="O69" s="84"/>
      <c r="P69" s="10"/>
      <c r="Q69" s="85"/>
      <c r="R69" s="85"/>
      <c r="S69" s="85"/>
      <c r="T69" s="85"/>
      <c r="U69" s="85"/>
      <c r="V69" s="10"/>
      <c r="W69" s="54"/>
      <c r="X69" s="10"/>
      <c r="Y69" s="74"/>
      <c r="Z69" s="74"/>
      <c r="AA69" s="74"/>
      <c r="AB69" s="74"/>
      <c r="AC69" s="74"/>
      <c r="AD69" s="74"/>
    </row>
    <row r="70" spans="1:30" x14ac:dyDescent="0.25">
      <c r="A70" s="82"/>
      <c r="B70" s="16"/>
      <c r="C70" s="16"/>
      <c r="D70" s="54"/>
      <c r="E70" s="54"/>
      <c r="F70" s="10"/>
      <c r="G70" s="16"/>
      <c r="H70" s="17"/>
      <c r="I70" s="16"/>
      <c r="J70" s="10"/>
      <c r="K70" s="10"/>
      <c r="L70" s="10"/>
      <c r="M70" s="10"/>
      <c r="N70" s="84"/>
      <c r="O70" s="84"/>
      <c r="P70" s="10"/>
      <c r="Q70" s="85"/>
      <c r="R70" s="85"/>
      <c r="S70" s="85"/>
      <c r="T70" s="85"/>
      <c r="U70" s="85"/>
      <c r="V70" s="10"/>
      <c r="W70" s="54"/>
      <c r="X70" s="10"/>
      <c r="Y70" s="74"/>
      <c r="Z70" s="74"/>
      <c r="AA70" s="74"/>
      <c r="AB70" s="74"/>
      <c r="AC70" s="74"/>
      <c r="AD70" s="74"/>
    </row>
    <row r="71" spans="1:30" x14ac:dyDescent="0.25">
      <c r="A71" s="82"/>
      <c r="B71" s="16"/>
      <c r="C71" s="16"/>
      <c r="D71" s="54"/>
      <c r="E71" s="54"/>
      <c r="F71" s="10"/>
      <c r="G71" s="16"/>
      <c r="H71" s="17"/>
      <c r="I71" s="16"/>
      <c r="J71" s="10"/>
      <c r="K71" s="10"/>
      <c r="L71" s="10"/>
      <c r="M71" s="10"/>
      <c r="N71" s="84"/>
      <c r="O71" s="84"/>
      <c r="P71" s="10"/>
      <c r="Q71" s="85"/>
      <c r="R71" s="85"/>
      <c r="S71" s="85"/>
      <c r="T71" s="85"/>
      <c r="U71" s="85"/>
      <c r="V71" s="10"/>
      <c r="W71" s="54"/>
      <c r="X71" s="10"/>
      <c r="Y71" s="74"/>
      <c r="Z71" s="74"/>
      <c r="AA71" s="74"/>
      <c r="AB71" s="74"/>
      <c r="AC71" s="74"/>
      <c r="AD71" s="74"/>
    </row>
    <row r="72" spans="1:30" x14ac:dyDescent="0.25">
      <c r="A72" s="82"/>
      <c r="B72" s="16"/>
      <c r="C72" s="16"/>
      <c r="D72" s="54"/>
      <c r="E72" s="54"/>
      <c r="F72" s="10"/>
      <c r="G72" s="16"/>
      <c r="H72" s="17"/>
      <c r="I72" s="16"/>
      <c r="J72" s="10"/>
      <c r="K72" s="10"/>
      <c r="L72" s="10"/>
      <c r="M72" s="10"/>
      <c r="N72" s="84"/>
      <c r="O72" s="84"/>
      <c r="P72" s="10"/>
      <c r="Q72" s="85"/>
      <c r="R72" s="85"/>
      <c r="S72" s="85"/>
      <c r="T72" s="85"/>
      <c r="U72" s="85"/>
      <c r="V72" s="10"/>
      <c r="W72" s="54"/>
      <c r="X72" s="10"/>
      <c r="Y72" s="74"/>
      <c r="Z72" s="74"/>
      <c r="AA72" s="74"/>
      <c r="AB72" s="74"/>
      <c r="AC72" s="74"/>
      <c r="AD72" s="74"/>
    </row>
    <row r="73" spans="1:30" x14ac:dyDescent="0.25">
      <c r="A73" s="82"/>
      <c r="B73" s="16"/>
      <c r="C73" s="16"/>
      <c r="D73" s="54"/>
      <c r="E73" s="54"/>
      <c r="F73" s="10"/>
      <c r="G73" s="16"/>
      <c r="H73" s="17"/>
      <c r="I73" s="16"/>
      <c r="J73" s="10"/>
      <c r="K73" s="10"/>
      <c r="L73" s="10"/>
      <c r="M73" s="10"/>
      <c r="N73" s="84"/>
      <c r="O73" s="84"/>
      <c r="P73" s="10"/>
      <c r="Q73" s="85"/>
      <c r="R73" s="85"/>
      <c r="S73" s="85"/>
      <c r="T73" s="85"/>
      <c r="U73" s="85"/>
      <c r="V73" s="10"/>
      <c r="W73" s="54"/>
      <c r="X73" s="10"/>
      <c r="Y73" s="74"/>
      <c r="Z73" s="74"/>
      <c r="AA73" s="74"/>
      <c r="AB73" s="74"/>
      <c r="AC73" s="74"/>
      <c r="AD73" s="74"/>
    </row>
    <row r="74" spans="1:30" x14ac:dyDescent="0.25">
      <c r="A74" s="82"/>
      <c r="B74" s="16"/>
      <c r="C74" s="16"/>
      <c r="D74" s="54"/>
      <c r="E74" s="54"/>
      <c r="F74" s="10"/>
      <c r="G74" s="16"/>
      <c r="H74" s="17"/>
      <c r="I74" s="16"/>
      <c r="J74" s="10"/>
      <c r="K74" s="10"/>
      <c r="L74" s="10"/>
      <c r="M74" s="10"/>
      <c r="N74" s="84"/>
      <c r="O74" s="84"/>
      <c r="P74" s="10"/>
      <c r="Q74" s="85"/>
      <c r="R74" s="85"/>
      <c r="S74" s="85"/>
      <c r="T74" s="85"/>
      <c r="U74" s="85"/>
      <c r="V74" s="10"/>
      <c r="W74" s="54"/>
      <c r="X74" s="10"/>
      <c r="Y74" s="74"/>
      <c r="Z74" s="74"/>
      <c r="AA74" s="74"/>
      <c r="AB74" s="74"/>
      <c r="AC74" s="74"/>
      <c r="AD74" s="74"/>
    </row>
    <row r="75" spans="1:30" x14ac:dyDescent="0.25">
      <c r="A75" s="82"/>
      <c r="B75" s="16"/>
      <c r="C75" s="16"/>
      <c r="D75" s="54"/>
      <c r="E75" s="54"/>
      <c r="F75" s="10"/>
      <c r="G75" s="16"/>
      <c r="H75" s="17"/>
      <c r="I75" s="16"/>
      <c r="J75" s="10"/>
      <c r="K75" s="10"/>
      <c r="L75" s="10"/>
      <c r="M75" s="10"/>
      <c r="N75" s="84"/>
      <c r="O75" s="84"/>
      <c r="P75" s="10"/>
      <c r="Q75" s="85"/>
      <c r="R75" s="85"/>
      <c r="S75" s="85"/>
      <c r="T75" s="85"/>
      <c r="U75" s="85"/>
      <c r="V75" s="10"/>
      <c r="W75" s="54"/>
      <c r="X75" s="10"/>
      <c r="Y75" s="74"/>
      <c r="Z75" s="74"/>
      <c r="AA75" s="74"/>
      <c r="AB75" s="74"/>
      <c r="AC75" s="74"/>
      <c r="AD75" s="74"/>
    </row>
    <row r="76" spans="1:30" x14ac:dyDescent="0.25">
      <c r="A76" s="82"/>
      <c r="B76" s="16"/>
      <c r="C76" s="16"/>
      <c r="D76" s="54"/>
      <c r="E76" s="54"/>
      <c r="F76" s="10"/>
      <c r="G76" s="16"/>
      <c r="H76" s="17"/>
      <c r="I76" s="16"/>
      <c r="J76" s="10"/>
      <c r="K76" s="10"/>
      <c r="L76" s="10"/>
      <c r="M76" s="10"/>
      <c r="N76" s="84"/>
      <c r="O76" s="84"/>
      <c r="P76" s="10"/>
      <c r="Q76" s="85"/>
      <c r="R76" s="85"/>
      <c r="S76" s="85"/>
      <c r="T76" s="85"/>
      <c r="U76" s="85"/>
      <c r="V76" s="10"/>
      <c r="W76" s="54"/>
      <c r="X76" s="10"/>
      <c r="Y76" s="74"/>
      <c r="Z76" s="74"/>
      <c r="AA76" s="74"/>
      <c r="AB76" s="74"/>
      <c r="AC76" s="74"/>
      <c r="AD76" s="74"/>
    </row>
    <row r="77" spans="1:30" x14ac:dyDescent="0.25">
      <c r="A77" s="82"/>
      <c r="B77" s="16"/>
      <c r="C77" s="16"/>
      <c r="D77" s="54"/>
      <c r="E77" s="54"/>
      <c r="F77" s="10"/>
      <c r="G77" s="16"/>
      <c r="H77" s="17"/>
      <c r="I77" s="16"/>
      <c r="J77" s="10"/>
      <c r="K77" s="10"/>
      <c r="L77" s="10"/>
      <c r="M77" s="10"/>
      <c r="N77" s="84"/>
      <c r="O77" s="84"/>
      <c r="P77" s="10"/>
      <c r="Q77" s="85"/>
      <c r="R77" s="85"/>
      <c r="S77" s="85"/>
      <c r="T77" s="85"/>
      <c r="U77" s="85"/>
      <c r="V77" s="10"/>
      <c r="W77" s="54"/>
      <c r="X77" s="10"/>
      <c r="Y77" s="74"/>
      <c r="Z77" s="74"/>
      <c r="AA77" s="74"/>
      <c r="AB77" s="74"/>
      <c r="AC77" s="74"/>
      <c r="AD77" s="74"/>
    </row>
    <row r="78" spans="1:30" x14ac:dyDescent="0.25">
      <c r="A78" s="82"/>
      <c r="B78" s="16"/>
      <c r="C78" s="16"/>
      <c r="D78" s="54"/>
      <c r="E78" s="54"/>
      <c r="F78" s="10"/>
      <c r="G78" s="16"/>
      <c r="H78" s="17"/>
      <c r="I78" s="16"/>
      <c r="J78" s="10"/>
      <c r="K78" s="10"/>
      <c r="L78" s="10"/>
      <c r="M78" s="10"/>
      <c r="N78" s="84"/>
      <c r="O78" s="84"/>
      <c r="P78" s="10"/>
      <c r="Q78" s="85"/>
      <c r="R78" s="85"/>
      <c r="S78" s="85"/>
      <c r="T78" s="85"/>
      <c r="U78" s="85"/>
      <c r="V78" s="10"/>
      <c r="W78" s="54"/>
      <c r="X78" s="10"/>
      <c r="Y78" s="74"/>
      <c r="Z78" s="74"/>
      <c r="AA78" s="74"/>
      <c r="AB78" s="74"/>
      <c r="AC78" s="74"/>
      <c r="AD78" s="74"/>
    </row>
    <row r="79" spans="1:30" x14ac:dyDescent="0.25">
      <c r="A79" s="82"/>
      <c r="B79" s="16"/>
      <c r="C79" s="16"/>
      <c r="D79" s="54"/>
      <c r="E79" s="54"/>
      <c r="F79" s="10"/>
      <c r="G79" s="16"/>
      <c r="H79" s="17"/>
      <c r="I79" s="16"/>
      <c r="J79" s="10"/>
      <c r="K79" s="10"/>
      <c r="L79" s="10"/>
      <c r="M79" s="10"/>
      <c r="N79" s="84"/>
      <c r="O79" s="84"/>
      <c r="P79" s="10"/>
      <c r="Q79" s="85"/>
      <c r="R79" s="85"/>
      <c r="S79" s="85"/>
      <c r="T79" s="85"/>
      <c r="U79" s="85"/>
      <c r="V79" s="10"/>
      <c r="W79" s="54"/>
      <c r="X79" s="10"/>
      <c r="Y79" s="74"/>
      <c r="Z79" s="74"/>
      <c r="AA79" s="74"/>
      <c r="AB79" s="74"/>
      <c r="AC79" s="74"/>
      <c r="AD79" s="74"/>
    </row>
    <row r="80" spans="1:30" x14ac:dyDescent="0.25">
      <c r="A80" s="82"/>
      <c r="B80" s="16"/>
      <c r="C80" s="16"/>
      <c r="D80" s="54"/>
      <c r="E80" s="54"/>
      <c r="F80" s="10"/>
      <c r="G80" s="16"/>
      <c r="H80" s="17"/>
      <c r="I80" s="16"/>
      <c r="J80" s="10"/>
      <c r="K80" s="10"/>
      <c r="L80" s="10"/>
      <c r="M80" s="10"/>
      <c r="N80" s="84"/>
      <c r="O80" s="84"/>
      <c r="P80" s="10"/>
      <c r="Q80" s="85"/>
      <c r="R80" s="85"/>
      <c r="S80" s="85"/>
      <c r="T80" s="85"/>
      <c r="U80" s="85"/>
      <c r="V80" s="10"/>
      <c r="W80" s="54"/>
      <c r="X80" s="10"/>
      <c r="Y80" s="74"/>
      <c r="Z80" s="74"/>
      <c r="AA80" s="74"/>
      <c r="AB80" s="74"/>
      <c r="AC80" s="74"/>
      <c r="AD80" s="74"/>
    </row>
    <row r="81" spans="1:30" x14ac:dyDescent="0.25">
      <c r="A81" s="82"/>
      <c r="B81" s="16"/>
      <c r="C81" s="16"/>
      <c r="D81" s="54"/>
      <c r="E81" s="54"/>
      <c r="F81" s="10"/>
      <c r="G81" s="16"/>
      <c r="H81" s="17"/>
      <c r="I81" s="16"/>
      <c r="J81" s="10"/>
      <c r="K81" s="10"/>
      <c r="L81" s="10"/>
      <c r="M81" s="10"/>
      <c r="N81" s="84"/>
      <c r="O81" s="84"/>
      <c r="P81" s="10"/>
      <c r="Q81" s="85"/>
      <c r="R81" s="85"/>
      <c r="S81" s="85"/>
      <c r="T81" s="85"/>
      <c r="U81" s="85"/>
      <c r="V81" s="10"/>
      <c r="W81" s="54"/>
      <c r="X81" s="10"/>
      <c r="Y81" s="74"/>
      <c r="Z81" s="74"/>
      <c r="AA81" s="74"/>
      <c r="AB81" s="74"/>
      <c r="AC81" s="74"/>
      <c r="AD81" s="74"/>
    </row>
    <row r="82" spans="1:30" x14ac:dyDescent="0.25">
      <c r="A82" s="82"/>
      <c r="B82" s="16"/>
      <c r="C82" s="16"/>
      <c r="D82" s="54"/>
      <c r="E82" s="54"/>
      <c r="F82" s="10"/>
      <c r="G82" s="16"/>
      <c r="H82" s="17"/>
      <c r="I82" s="16"/>
      <c r="J82" s="10"/>
      <c r="K82" s="10"/>
      <c r="L82" s="10"/>
      <c r="M82" s="10"/>
      <c r="N82" s="84"/>
      <c r="O82" s="84"/>
      <c r="P82" s="10"/>
      <c r="Q82" s="85"/>
      <c r="R82" s="85"/>
      <c r="S82" s="85"/>
      <c r="T82" s="85"/>
      <c r="U82" s="85"/>
      <c r="V82" s="10"/>
      <c r="W82" s="54"/>
      <c r="X82" s="10"/>
      <c r="Y82" s="74"/>
      <c r="Z82" s="74"/>
      <c r="AA82" s="74"/>
      <c r="AB82" s="74"/>
      <c r="AC82" s="74"/>
      <c r="AD82" s="74"/>
    </row>
    <row r="83" spans="1:30" x14ac:dyDescent="0.25">
      <c r="A83" s="82"/>
      <c r="B83" s="16"/>
      <c r="C83" s="16"/>
      <c r="D83" s="54"/>
      <c r="E83" s="54"/>
      <c r="F83" s="10"/>
      <c r="G83" s="16"/>
      <c r="H83" s="17"/>
      <c r="I83" s="16"/>
      <c r="J83" s="10"/>
      <c r="K83" s="10"/>
      <c r="L83" s="10"/>
      <c r="M83" s="10"/>
      <c r="N83" s="84"/>
      <c r="O83" s="84"/>
      <c r="P83" s="10"/>
      <c r="Q83" s="85"/>
      <c r="R83" s="85"/>
      <c r="S83" s="85"/>
      <c r="T83" s="85"/>
      <c r="U83" s="85"/>
      <c r="V83" s="10"/>
      <c r="W83" s="54"/>
      <c r="X83" s="10"/>
      <c r="Y83" s="74"/>
      <c r="Z83" s="74"/>
      <c r="AA83" s="74"/>
      <c r="AB83" s="74"/>
      <c r="AC83" s="74"/>
      <c r="AD83" s="74"/>
    </row>
    <row r="84" spans="1:30" x14ac:dyDescent="0.25">
      <c r="A84" s="82"/>
      <c r="B84" s="16"/>
      <c r="C84" s="16"/>
      <c r="D84" s="54"/>
      <c r="E84" s="54"/>
      <c r="F84" s="10"/>
      <c r="G84" s="16"/>
      <c r="H84" s="17"/>
      <c r="I84" s="16"/>
      <c r="J84" s="10"/>
      <c r="K84" s="10"/>
      <c r="L84" s="10"/>
      <c r="M84" s="10"/>
      <c r="N84" s="84"/>
      <c r="O84" s="84"/>
      <c r="P84" s="10"/>
      <c r="Q84" s="85"/>
      <c r="R84" s="85"/>
      <c r="S84" s="85"/>
      <c r="T84" s="85"/>
      <c r="U84" s="85"/>
      <c r="V84" s="10"/>
      <c r="W84" s="54"/>
      <c r="X84" s="10"/>
      <c r="Y84" s="74"/>
      <c r="Z84" s="74"/>
      <c r="AA84" s="74"/>
      <c r="AB84" s="74"/>
      <c r="AC84" s="74"/>
      <c r="AD84" s="74"/>
    </row>
    <row r="85" spans="1:30" x14ac:dyDescent="0.25">
      <c r="A85" s="82"/>
      <c r="B85" s="16"/>
      <c r="C85" s="16"/>
      <c r="D85" s="54"/>
      <c r="E85" s="54"/>
      <c r="F85" s="10"/>
      <c r="G85" s="16"/>
      <c r="H85" s="17"/>
      <c r="I85" s="16"/>
      <c r="J85" s="10"/>
      <c r="K85" s="10"/>
      <c r="L85" s="10"/>
      <c r="M85" s="10"/>
      <c r="N85" s="84"/>
      <c r="O85" s="84"/>
      <c r="P85" s="10"/>
      <c r="Q85" s="85"/>
      <c r="R85" s="85"/>
      <c r="S85" s="85"/>
      <c r="T85" s="85"/>
      <c r="U85" s="85"/>
      <c r="V85" s="10"/>
      <c r="W85" s="54"/>
      <c r="X85" s="10"/>
      <c r="Y85" s="74"/>
      <c r="Z85" s="74"/>
      <c r="AA85" s="74"/>
      <c r="AB85" s="74"/>
      <c r="AC85" s="74"/>
      <c r="AD85" s="74"/>
    </row>
    <row r="86" spans="1:30" x14ac:dyDescent="0.25">
      <c r="A86" s="82"/>
      <c r="B86" s="16"/>
      <c r="C86" s="16"/>
      <c r="D86" s="54"/>
      <c r="E86" s="54"/>
      <c r="F86" s="10"/>
      <c r="G86" s="16"/>
      <c r="H86" s="17"/>
      <c r="I86" s="16"/>
      <c r="J86" s="10"/>
      <c r="K86" s="10"/>
      <c r="L86" s="10"/>
      <c r="M86" s="10"/>
      <c r="N86" s="84"/>
      <c r="O86" s="84"/>
      <c r="P86" s="10"/>
      <c r="Q86" s="85"/>
      <c r="R86" s="85"/>
      <c r="S86" s="85"/>
      <c r="T86" s="85"/>
      <c r="U86" s="85"/>
      <c r="V86" s="10"/>
      <c r="W86" s="54"/>
      <c r="X86" s="10"/>
      <c r="Y86" s="74"/>
      <c r="Z86" s="74"/>
      <c r="AA86" s="74"/>
      <c r="AB86" s="74"/>
      <c r="AC86" s="74"/>
      <c r="AD86" s="74"/>
    </row>
    <row r="87" spans="1:30" x14ac:dyDescent="0.25">
      <c r="A87" s="82"/>
      <c r="B87" s="16"/>
      <c r="C87" s="16"/>
      <c r="D87" s="54"/>
      <c r="E87" s="54"/>
      <c r="F87" s="10"/>
      <c r="G87" s="16"/>
      <c r="H87" s="17"/>
      <c r="I87" s="16"/>
      <c r="J87" s="10"/>
      <c r="K87" s="10"/>
      <c r="L87" s="10"/>
      <c r="M87" s="10"/>
      <c r="N87" s="84"/>
      <c r="O87" s="84"/>
      <c r="P87" s="10"/>
      <c r="Q87" s="85"/>
      <c r="R87" s="85"/>
      <c r="S87" s="85"/>
      <c r="T87" s="85"/>
      <c r="U87" s="85"/>
      <c r="V87" s="10"/>
      <c r="W87" s="54"/>
      <c r="X87" s="10"/>
      <c r="Y87" s="74"/>
      <c r="Z87" s="74"/>
      <c r="AA87" s="74"/>
      <c r="AB87" s="74"/>
      <c r="AC87" s="74"/>
      <c r="AD87" s="74"/>
    </row>
    <row r="88" spans="1:30" x14ac:dyDescent="0.25">
      <c r="A88" s="82"/>
      <c r="B88" s="16"/>
      <c r="C88" s="16"/>
      <c r="D88" s="54"/>
      <c r="E88" s="54"/>
      <c r="F88" s="10"/>
      <c r="G88" s="16"/>
      <c r="H88" s="17"/>
      <c r="I88" s="16"/>
      <c r="J88" s="10"/>
      <c r="K88" s="10"/>
      <c r="L88" s="10"/>
      <c r="M88" s="10"/>
      <c r="N88" s="84"/>
      <c r="O88" s="84"/>
      <c r="P88" s="10"/>
      <c r="Q88" s="85"/>
      <c r="R88" s="85"/>
      <c r="S88" s="85"/>
      <c r="T88" s="85"/>
      <c r="U88" s="85"/>
      <c r="V88" s="10"/>
      <c r="W88" s="54"/>
      <c r="X88" s="10"/>
      <c r="Y88" s="74"/>
      <c r="Z88" s="74"/>
      <c r="AA88" s="74"/>
      <c r="AB88" s="74"/>
      <c r="AC88" s="74"/>
      <c r="AD88" s="74"/>
    </row>
    <row r="89" spans="1:30" x14ac:dyDescent="0.25">
      <c r="A89" s="82"/>
      <c r="B89" s="16"/>
      <c r="C89" s="16"/>
      <c r="D89" s="54"/>
      <c r="E89" s="54"/>
      <c r="F89" s="10"/>
      <c r="G89" s="16"/>
      <c r="H89" s="17"/>
      <c r="I89" s="16"/>
      <c r="J89" s="10"/>
      <c r="K89" s="10"/>
      <c r="L89" s="10"/>
      <c r="M89" s="10"/>
      <c r="N89" s="84"/>
      <c r="O89" s="84"/>
      <c r="P89" s="10"/>
      <c r="Q89" s="85"/>
      <c r="R89" s="85"/>
      <c r="S89" s="85"/>
      <c r="T89" s="85"/>
      <c r="U89" s="85"/>
      <c r="V89" s="10"/>
      <c r="W89" s="54"/>
      <c r="X89" s="10"/>
      <c r="Y89" s="74"/>
      <c r="Z89" s="74"/>
      <c r="AA89" s="74"/>
      <c r="AB89" s="74"/>
      <c r="AC89" s="74"/>
      <c r="AD89" s="74"/>
    </row>
    <row r="90" spans="1:30" x14ac:dyDescent="0.25">
      <c r="A90" s="82"/>
      <c r="B90" s="16"/>
      <c r="C90" s="16"/>
      <c r="D90" s="54"/>
      <c r="E90" s="54"/>
      <c r="F90" s="10"/>
      <c r="G90" s="16"/>
      <c r="H90" s="17"/>
      <c r="I90" s="16"/>
      <c r="J90" s="10"/>
      <c r="K90" s="10"/>
      <c r="L90" s="10"/>
      <c r="M90" s="10"/>
      <c r="N90" s="84"/>
      <c r="O90" s="84"/>
      <c r="P90" s="10"/>
      <c r="Q90" s="85"/>
      <c r="R90" s="85"/>
      <c r="S90" s="85"/>
      <c r="T90" s="85"/>
      <c r="U90" s="85"/>
      <c r="V90" s="10"/>
      <c r="W90" s="54"/>
      <c r="X90" s="10"/>
      <c r="Y90" s="74"/>
      <c r="Z90" s="74"/>
      <c r="AA90" s="74"/>
      <c r="AB90" s="74"/>
      <c r="AC90" s="74"/>
      <c r="AD90" s="74"/>
    </row>
    <row r="91" spans="1:30" x14ac:dyDescent="0.25">
      <c r="A91" s="82"/>
      <c r="B91" s="16"/>
      <c r="C91" s="16"/>
      <c r="D91" s="54"/>
      <c r="E91" s="54"/>
      <c r="F91" s="10"/>
      <c r="G91" s="16"/>
      <c r="H91" s="17"/>
      <c r="I91" s="16"/>
      <c r="J91" s="10"/>
      <c r="K91" s="10"/>
      <c r="L91" s="10"/>
      <c r="M91" s="10"/>
      <c r="N91" s="84"/>
      <c r="O91" s="84"/>
      <c r="P91" s="10"/>
      <c r="Q91" s="85"/>
      <c r="R91" s="85"/>
      <c r="S91" s="85"/>
      <c r="T91" s="85"/>
      <c r="U91" s="85"/>
      <c r="V91" s="10"/>
      <c r="W91" s="54"/>
      <c r="X91" s="10"/>
      <c r="Y91" s="74"/>
      <c r="Z91" s="74"/>
      <c r="AA91" s="74"/>
      <c r="AB91" s="74"/>
      <c r="AC91" s="74"/>
      <c r="AD91" s="74"/>
    </row>
    <row r="92" spans="1:30" x14ac:dyDescent="0.25">
      <c r="A92" s="82"/>
      <c r="B92" s="16"/>
      <c r="C92" s="16"/>
      <c r="D92" s="54"/>
      <c r="E92" s="54"/>
      <c r="F92" s="10"/>
      <c r="G92" s="16"/>
      <c r="H92" s="17"/>
      <c r="I92" s="16"/>
      <c r="J92" s="10"/>
      <c r="K92" s="10"/>
      <c r="L92" s="10"/>
      <c r="M92" s="10"/>
      <c r="N92" s="84"/>
      <c r="O92" s="84"/>
      <c r="P92" s="10"/>
      <c r="Q92" s="85"/>
      <c r="R92" s="85"/>
      <c r="S92" s="85"/>
      <c r="T92" s="85"/>
      <c r="U92" s="85"/>
      <c r="V92" s="10"/>
      <c r="W92" s="54"/>
      <c r="X92" s="10"/>
      <c r="Y92" s="74"/>
      <c r="Z92" s="74"/>
      <c r="AA92" s="74"/>
      <c r="AB92" s="74"/>
      <c r="AC92" s="74"/>
      <c r="AD92" s="74"/>
    </row>
    <row r="93" spans="1:30" x14ac:dyDescent="0.25">
      <c r="A93" s="82"/>
      <c r="B93" s="16"/>
      <c r="C93" s="16"/>
      <c r="D93" s="54"/>
      <c r="E93" s="54"/>
      <c r="F93" s="10"/>
      <c r="G93" s="16"/>
      <c r="H93" s="17"/>
      <c r="I93" s="16"/>
      <c r="J93" s="10"/>
      <c r="K93" s="10"/>
      <c r="L93" s="10"/>
      <c r="M93" s="10"/>
      <c r="N93" s="84"/>
      <c r="O93" s="84"/>
      <c r="P93" s="10"/>
      <c r="Q93" s="85"/>
      <c r="R93" s="85"/>
      <c r="S93" s="85"/>
      <c r="T93" s="85"/>
      <c r="U93" s="85"/>
      <c r="V93" s="10"/>
      <c r="W93" s="54"/>
      <c r="X93" s="10"/>
      <c r="Y93" s="74"/>
      <c r="Z93" s="74"/>
      <c r="AA93" s="74"/>
      <c r="AB93" s="74"/>
      <c r="AC93" s="74"/>
      <c r="AD93" s="74"/>
    </row>
    <row r="94" spans="1:30" x14ac:dyDescent="0.25">
      <c r="A94" s="82"/>
      <c r="B94" s="16"/>
      <c r="C94" s="16"/>
      <c r="D94" s="54"/>
      <c r="E94" s="54"/>
      <c r="F94" s="10"/>
      <c r="G94" s="16"/>
      <c r="H94" s="17"/>
      <c r="I94" s="16"/>
      <c r="J94" s="10"/>
      <c r="K94" s="10"/>
      <c r="L94" s="10"/>
      <c r="M94" s="10"/>
      <c r="N94" s="84"/>
      <c r="O94" s="84"/>
      <c r="P94" s="10"/>
      <c r="Q94" s="85"/>
      <c r="R94" s="85"/>
      <c r="S94" s="85"/>
      <c r="T94" s="85"/>
      <c r="U94" s="85"/>
      <c r="V94" s="10"/>
      <c r="W94" s="54"/>
      <c r="X94" s="10"/>
      <c r="Y94" s="74"/>
      <c r="Z94" s="74"/>
      <c r="AA94" s="74"/>
      <c r="AB94" s="74"/>
      <c r="AC94" s="74"/>
      <c r="AD94" s="74"/>
    </row>
    <row r="95" spans="1:30" x14ac:dyDescent="0.25">
      <c r="A95" s="82"/>
      <c r="B95" s="16"/>
      <c r="C95" s="16"/>
      <c r="D95" s="54"/>
      <c r="E95" s="54"/>
      <c r="F95" s="10"/>
      <c r="G95" s="16"/>
      <c r="H95" s="17"/>
      <c r="I95" s="16"/>
      <c r="J95" s="10"/>
      <c r="K95" s="10"/>
      <c r="L95" s="10"/>
      <c r="M95" s="10"/>
      <c r="N95" s="84"/>
      <c r="O95" s="84"/>
      <c r="P95" s="10"/>
      <c r="Q95" s="85"/>
      <c r="R95" s="85"/>
      <c r="S95" s="85"/>
      <c r="T95" s="85"/>
      <c r="U95" s="85"/>
      <c r="V95" s="10"/>
      <c r="W95" s="54"/>
      <c r="X95" s="10"/>
      <c r="Y95" s="74"/>
      <c r="Z95" s="74"/>
      <c r="AA95" s="74"/>
      <c r="AB95" s="74"/>
      <c r="AC95" s="74"/>
      <c r="AD95" s="74"/>
    </row>
    <row r="96" spans="1:30" x14ac:dyDescent="0.25">
      <c r="A96" s="82"/>
      <c r="B96" s="16"/>
      <c r="C96" s="16"/>
      <c r="D96" s="54"/>
      <c r="E96" s="54"/>
      <c r="F96" s="10"/>
      <c r="G96" s="16"/>
      <c r="H96" s="17"/>
      <c r="I96" s="16"/>
      <c r="J96" s="10"/>
      <c r="K96" s="10"/>
      <c r="L96" s="10"/>
      <c r="M96" s="10"/>
      <c r="N96" s="84"/>
      <c r="O96" s="84"/>
      <c r="P96" s="10"/>
      <c r="Q96" s="85"/>
      <c r="R96" s="85"/>
      <c r="S96" s="85"/>
      <c r="T96" s="85"/>
      <c r="U96" s="85"/>
      <c r="V96" s="10"/>
      <c r="W96" s="54"/>
      <c r="X96" s="10"/>
      <c r="Y96" s="74"/>
      <c r="Z96" s="74"/>
      <c r="AA96" s="74"/>
      <c r="AB96" s="74"/>
      <c r="AC96" s="74"/>
      <c r="AD96" s="74"/>
    </row>
    <row r="97" spans="1:30" x14ac:dyDescent="0.25">
      <c r="A97" s="82"/>
      <c r="B97" s="16"/>
      <c r="C97" s="16"/>
      <c r="D97" s="54"/>
      <c r="E97" s="54"/>
      <c r="F97" s="10"/>
      <c r="G97" s="16"/>
      <c r="H97" s="17"/>
      <c r="I97" s="16"/>
      <c r="J97" s="10"/>
      <c r="K97" s="10"/>
      <c r="L97" s="10"/>
      <c r="M97" s="10"/>
      <c r="N97" s="84"/>
      <c r="O97" s="84"/>
      <c r="P97" s="10"/>
      <c r="Q97" s="85"/>
      <c r="R97" s="85"/>
      <c r="S97" s="85"/>
      <c r="T97" s="85"/>
      <c r="U97" s="85"/>
      <c r="V97" s="10"/>
      <c r="W97" s="54"/>
      <c r="X97" s="10"/>
      <c r="Y97" s="74"/>
      <c r="Z97" s="74"/>
      <c r="AA97" s="74"/>
      <c r="AB97" s="74"/>
      <c r="AC97" s="74"/>
      <c r="AD97" s="74"/>
    </row>
    <row r="98" spans="1:30" x14ac:dyDescent="0.25">
      <c r="A98" s="82"/>
      <c r="B98" s="16"/>
      <c r="C98" s="16"/>
      <c r="D98" s="54"/>
      <c r="E98" s="54"/>
      <c r="F98" s="10"/>
      <c r="G98" s="16"/>
      <c r="H98" s="17"/>
      <c r="I98" s="16"/>
      <c r="J98" s="10"/>
      <c r="K98" s="10"/>
      <c r="L98" s="10"/>
      <c r="M98" s="10"/>
      <c r="N98" s="84"/>
      <c r="O98" s="84"/>
      <c r="P98" s="10"/>
      <c r="Q98" s="85"/>
      <c r="R98" s="85"/>
      <c r="S98" s="85"/>
      <c r="T98" s="85"/>
      <c r="U98" s="85"/>
      <c r="V98" s="10"/>
      <c r="W98" s="54"/>
      <c r="X98" s="10"/>
      <c r="Y98" s="74"/>
      <c r="Z98" s="74"/>
      <c r="AA98" s="74"/>
      <c r="AB98" s="74"/>
      <c r="AC98" s="74"/>
      <c r="AD98" s="74"/>
    </row>
    <row r="99" spans="1:30" x14ac:dyDescent="0.25">
      <c r="A99" s="82"/>
      <c r="B99" s="16"/>
      <c r="C99" s="16"/>
      <c r="D99" s="54"/>
      <c r="E99" s="54"/>
      <c r="F99" s="10"/>
      <c r="G99" s="16"/>
      <c r="H99" s="17"/>
      <c r="I99" s="16"/>
      <c r="J99" s="10"/>
      <c r="K99" s="10"/>
      <c r="L99" s="10"/>
      <c r="M99" s="10"/>
      <c r="N99" s="84"/>
      <c r="O99" s="84"/>
      <c r="P99" s="10"/>
      <c r="Q99" s="85"/>
      <c r="R99" s="85"/>
      <c r="S99" s="85"/>
      <c r="T99" s="85"/>
      <c r="U99" s="85"/>
      <c r="V99" s="10"/>
      <c r="W99" s="54"/>
      <c r="X99" s="10"/>
      <c r="Y99" s="74"/>
      <c r="Z99" s="74"/>
      <c r="AA99" s="74"/>
      <c r="AB99" s="74"/>
      <c r="AC99" s="74"/>
      <c r="AD99" s="74"/>
    </row>
    <row r="100" spans="1:30" x14ac:dyDescent="0.25">
      <c r="A100" s="82"/>
      <c r="B100" s="16"/>
      <c r="C100" s="16"/>
      <c r="D100" s="54"/>
      <c r="E100" s="54"/>
      <c r="F100" s="10"/>
      <c r="G100" s="16"/>
      <c r="H100" s="17"/>
      <c r="I100" s="16"/>
      <c r="J100" s="10"/>
      <c r="K100" s="10"/>
      <c r="L100" s="10"/>
      <c r="M100" s="10"/>
      <c r="N100" s="84"/>
      <c r="O100" s="84"/>
      <c r="P100" s="10"/>
      <c r="Q100" s="85"/>
      <c r="R100" s="85"/>
      <c r="S100" s="85"/>
      <c r="T100" s="85"/>
      <c r="U100" s="85"/>
      <c r="V100" s="10"/>
      <c r="W100" s="54"/>
      <c r="X100" s="10"/>
      <c r="Y100" s="74"/>
      <c r="Z100" s="74"/>
      <c r="AA100" s="74"/>
      <c r="AB100" s="74"/>
      <c r="AC100" s="74"/>
      <c r="AD100" s="74"/>
    </row>
    <row r="101" spans="1:30" x14ac:dyDescent="0.25">
      <c r="A101" s="82"/>
      <c r="B101" s="16"/>
      <c r="C101" s="16"/>
      <c r="D101" s="54"/>
      <c r="E101" s="54"/>
      <c r="F101" s="10"/>
      <c r="G101" s="16"/>
      <c r="H101" s="17"/>
      <c r="I101" s="16"/>
      <c r="J101" s="10"/>
      <c r="K101" s="10"/>
      <c r="L101" s="10"/>
      <c r="M101" s="10"/>
      <c r="N101" s="84"/>
      <c r="O101" s="84"/>
      <c r="P101" s="10"/>
      <c r="Q101" s="85"/>
      <c r="R101" s="85"/>
      <c r="S101" s="85"/>
      <c r="T101" s="85"/>
      <c r="U101" s="85"/>
      <c r="V101" s="10"/>
      <c r="W101" s="54"/>
      <c r="X101" s="10"/>
      <c r="Y101" s="74"/>
      <c r="Z101" s="74"/>
      <c r="AA101" s="74"/>
      <c r="AB101" s="74"/>
      <c r="AC101" s="74"/>
      <c r="AD101" s="74"/>
    </row>
    <row r="102" spans="1:30" x14ac:dyDescent="0.25">
      <c r="A102" s="82"/>
      <c r="B102" s="16"/>
      <c r="C102" s="16"/>
      <c r="D102" s="54"/>
      <c r="E102" s="54"/>
      <c r="F102" s="10"/>
      <c r="G102" s="16"/>
      <c r="H102" s="17"/>
      <c r="I102" s="16"/>
      <c r="J102" s="10"/>
      <c r="K102" s="10"/>
      <c r="L102" s="10"/>
      <c r="M102" s="10"/>
      <c r="N102" s="84"/>
      <c r="O102" s="84"/>
      <c r="P102" s="10"/>
      <c r="Q102" s="85"/>
      <c r="R102" s="85"/>
      <c r="S102" s="85"/>
      <c r="T102" s="85"/>
      <c r="U102" s="85"/>
      <c r="V102" s="10"/>
      <c r="W102" s="54"/>
      <c r="X102" s="10"/>
      <c r="Y102" s="74"/>
      <c r="Z102" s="74"/>
      <c r="AA102" s="74"/>
      <c r="AB102" s="74"/>
      <c r="AC102" s="74"/>
      <c r="AD102" s="74"/>
    </row>
    <row r="103" spans="1:30" x14ac:dyDescent="0.25">
      <c r="A103" s="82"/>
      <c r="B103" s="16"/>
      <c r="C103" s="16"/>
      <c r="D103" s="54"/>
      <c r="E103" s="54"/>
      <c r="F103" s="10"/>
      <c r="G103" s="16"/>
      <c r="H103" s="17"/>
      <c r="I103" s="16"/>
      <c r="J103" s="10"/>
      <c r="K103" s="10"/>
      <c r="L103" s="10"/>
      <c r="M103" s="10"/>
      <c r="N103" s="84"/>
      <c r="O103" s="84"/>
      <c r="P103" s="10"/>
      <c r="Q103" s="85"/>
      <c r="R103" s="85"/>
      <c r="S103" s="85"/>
      <c r="T103" s="85"/>
      <c r="U103" s="85"/>
      <c r="V103" s="10"/>
      <c r="W103" s="54"/>
      <c r="X103" s="10"/>
      <c r="Y103" s="74"/>
      <c r="Z103" s="74"/>
      <c r="AA103" s="74"/>
      <c r="AB103" s="74"/>
      <c r="AC103" s="74"/>
      <c r="AD103" s="74"/>
    </row>
    <row r="104" spans="1:30" x14ac:dyDescent="0.25">
      <c r="A104" s="82"/>
      <c r="B104" s="16"/>
      <c r="C104" s="16"/>
      <c r="D104" s="54"/>
      <c r="E104" s="54"/>
      <c r="F104" s="10"/>
      <c r="G104" s="16"/>
      <c r="H104" s="17"/>
      <c r="I104" s="16"/>
      <c r="J104" s="10"/>
      <c r="K104" s="10"/>
      <c r="L104" s="10"/>
      <c r="M104" s="10"/>
      <c r="N104" s="84"/>
      <c r="O104" s="84"/>
      <c r="P104" s="10"/>
      <c r="Q104" s="85"/>
      <c r="R104" s="85"/>
      <c r="S104" s="85"/>
      <c r="T104" s="85"/>
      <c r="U104" s="85"/>
      <c r="V104" s="10"/>
      <c r="W104" s="54"/>
      <c r="X104" s="10"/>
      <c r="Y104" s="74"/>
      <c r="Z104" s="74"/>
      <c r="AA104" s="74"/>
      <c r="AB104" s="74"/>
      <c r="AC104" s="74"/>
      <c r="AD104" s="74"/>
    </row>
    <row r="105" spans="1:30" x14ac:dyDescent="0.25">
      <c r="A105" s="82"/>
      <c r="B105" s="16"/>
      <c r="C105" s="16"/>
      <c r="D105" s="54"/>
      <c r="E105" s="54"/>
      <c r="F105" s="10"/>
      <c r="G105" s="16"/>
      <c r="H105" s="17"/>
      <c r="I105" s="16"/>
      <c r="J105" s="10"/>
      <c r="K105" s="10"/>
      <c r="L105" s="10"/>
      <c r="M105" s="10"/>
      <c r="N105" s="84"/>
      <c r="O105" s="84"/>
      <c r="P105" s="10"/>
      <c r="Q105" s="85"/>
      <c r="R105" s="85"/>
      <c r="S105" s="85"/>
      <c r="T105" s="85"/>
      <c r="U105" s="85"/>
      <c r="V105" s="10"/>
      <c r="W105" s="54"/>
      <c r="X105" s="10"/>
      <c r="Y105" s="74"/>
      <c r="Z105" s="74"/>
      <c r="AA105" s="74"/>
      <c r="AB105" s="74"/>
      <c r="AC105" s="74"/>
      <c r="AD105" s="74"/>
    </row>
    <row r="106" spans="1:30" x14ac:dyDescent="0.25">
      <c r="A106" s="82"/>
      <c r="B106" s="16"/>
      <c r="C106" s="16"/>
      <c r="D106" s="54"/>
      <c r="E106" s="54"/>
      <c r="F106" s="10"/>
      <c r="G106" s="16"/>
      <c r="H106" s="17"/>
      <c r="I106" s="16"/>
      <c r="J106" s="10"/>
      <c r="K106" s="10"/>
      <c r="L106" s="10"/>
      <c r="M106" s="10"/>
      <c r="N106" s="84"/>
      <c r="O106" s="84"/>
      <c r="P106" s="10"/>
      <c r="Q106" s="85"/>
      <c r="R106" s="85"/>
      <c r="S106" s="85"/>
      <c r="T106" s="85"/>
      <c r="U106" s="85"/>
      <c r="V106" s="10"/>
      <c r="W106" s="54"/>
      <c r="X106" s="10"/>
      <c r="Y106" s="74"/>
      <c r="Z106" s="74"/>
      <c r="AA106" s="74"/>
      <c r="AB106" s="74"/>
      <c r="AC106" s="74"/>
      <c r="AD106" s="74"/>
    </row>
    <row r="107" spans="1:30" x14ac:dyDescent="0.25">
      <c r="A107" s="82"/>
      <c r="B107" s="16"/>
      <c r="C107" s="16"/>
      <c r="D107" s="54"/>
      <c r="E107" s="54"/>
      <c r="F107" s="10"/>
      <c r="G107" s="16"/>
      <c r="H107" s="17"/>
      <c r="I107" s="16"/>
      <c r="J107" s="10"/>
      <c r="K107" s="10"/>
      <c r="L107" s="10"/>
      <c r="M107" s="10"/>
      <c r="N107" s="84"/>
      <c r="O107" s="84"/>
      <c r="P107" s="10"/>
      <c r="Q107" s="85"/>
      <c r="R107" s="85"/>
      <c r="S107" s="85"/>
      <c r="T107" s="85"/>
      <c r="U107" s="85"/>
      <c r="V107" s="10"/>
      <c r="W107" s="54"/>
      <c r="X107" s="10"/>
      <c r="Y107" s="74"/>
      <c r="Z107" s="74"/>
      <c r="AA107" s="74"/>
      <c r="AB107" s="74"/>
      <c r="AC107" s="74"/>
      <c r="AD107" s="74"/>
    </row>
    <row r="108" spans="1:30" x14ac:dyDescent="0.25">
      <c r="A108" s="82"/>
      <c r="B108" s="16"/>
      <c r="C108" s="16"/>
      <c r="D108" s="54"/>
      <c r="E108" s="54"/>
      <c r="F108" s="10"/>
      <c r="G108" s="16"/>
      <c r="H108" s="17"/>
      <c r="I108" s="16"/>
      <c r="J108" s="10"/>
      <c r="K108" s="10"/>
      <c r="L108" s="10"/>
      <c r="M108" s="10"/>
      <c r="N108" s="84"/>
      <c r="O108" s="84"/>
      <c r="P108" s="10"/>
      <c r="Q108" s="85"/>
      <c r="R108" s="85"/>
      <c r="S108" s="85"/>
      <c r="T108" s="85"/>
      <c r="U108" s="85"/>
      <c r="V108" s="10"/>
      <c r="W108" s="54"/>
      <c r="X108" s="10"/>
      <c r="Y108" s="74"/>
      <c r="Z108" s="74"/>
      <c r="AA108" s="74"/>
      <c r="AB108" s="74"/>
      <c r="AC108" s="74"/>
      <c r="AD108" s="74"/>
    </row>
    <row r="109" spans="1:30" x14ac:dyDescent="0.25">
      <c r="A109" s="82"/>
      <c r="B109" s="16"/>
      <c r="C109" s="16"/>
      <c r="D109" s="54"/>
      <c r="E109" s="54"/>
      <c r="F109" s="10"/>
      <c r="G109" s="16"/>
      <c r="H109" s="17"/>
      <c r="I109" s="16"/>
      <c r="J109" s="10"/>
      <c r="K109" s="10"/>
      <c r="L109" s="10"/>
      <c r="M109" s="10"/>
      <c r="N109" s="84"/>
      <c r="O109" s="84"/>
      <c r="P109" s="10"/>
      <c r="Q109" s="85"/>
      <c r="R109" s="85"/>
      <c r="S109" s="85"/>
      <c r="T109" s="85"/>
      <c r="U109" s="85"/>
      <c r="V109" s="10"/>
      <c r="W109" s="54"/>
      <c r="X109" s="10"/>
      <c r="Y109" s="74"/>
      <c r="Z109" s="74"/>
      <c r="AA109" s="74"/>
      <c r="AB109" s="74"/>
      <c r="AC109" s="74"/>
      <c r="AD109" s="74"/>
    </row>
    <row r="110" spans="1:30" x14ac:dyDescent="0.25">
      <c r="A110" s="82"/>
      <c r="B110" s="16"/>
      <c r="C110" s="16"/>
      <c r="D110" s="54"/>
      <c r="E110" s="54"/>
      <c r="F110" s="10"/>
      <c r="G110" s="16"/>
      <c r="H110" s="17"/>
      <c r="I110" s="16"/>
      <c r="J110" s="10"/>
      <c r="K110" s="10"/>
      <c r="L110" s="10"/>
      <c r="M110" s="10"/>
      <c r="N110" s="84"/>
      <c r="O110" s="84"/>
      <c r="P110" s="10"/>
      <c r="Q110" s="85"/>
      <c r="R110" s="85"/>
      <c r="S110" s="85"/>
      <c r="T110" s="85"/>
      <c r="U110" s="85"/>
      <c r="V110" s="10"/>
      <c r="W110" s="54"/>
      <c r="X110" s="10"/>
      <c r="Y110" s="74"/>
      <c r="Z110" s="74"/>
      <c r="AA110" s="74"/>
      <c r="AB110" s="74"/>
      <c r="AC110" s="74"/>
      <c r="AD110" s="74"/>
    </row>
    <row r="111" spans="1:30" x14ac:dyDescent="0.25">
      <c r="A111" s="82"/>
      <c r="B111" s="16"/>
      <c r="C111" s="16"/>
      <c r="D111" s="54"/>
      <c r="E111" s="54"/>
      <c r="F111" s="10"/>
      <c r="G111" s="16"/>
      <c r="H111" s="17"/>
      <c r="I111" s="16"/>
      <c r="J111" s="10"/>
      <c r="K111" s="10"/>
      <c r="L111" s="10"/>
      <c r="M111" s="10"/>
      <c r="N111" s="84"/>
      <c r="O111" s="84"/>
      <c r="P111" s="10"/>
      <c r="Q111" s="85"/>
      <c r="R111" s="85"/>
      <c r="S111" s="85"/>
      <c r="T111" s="85"/>
      <c r="U111" s="85"/>
      <c r="V111" s="10"/>
      <c r="W111" s="54"/>
      <c r="X111" s="10"/>
      <c r="Y111" s="74"/>
      <c r="Z111" s="74"/>
      <c r="AA111" s="74"/>
      <c r="AB111" s="74"/>
      <c r="AC111" s="74"/>
      <c r="AD111" s="74"/>
    </row>
    <row r="112" spans="1:30" x14ac:dyDescent="0.25">
      <c r="A112" s="82"/>
      <c r="B112" s="16"/>
      <c r="C112" s="16"/>
      <c r="D112" s="54"/>
      <c r="E112" s="54"/>
      <c r="F112" s="10"/>
      <c r="G112" s="16"/>
      <c r="H112" s="17"/>
      <c r="I112" s="16"/>
      <c r="J112" s="10"/>
      <c r="K112" s="10"/>
      <c r="L112" s="10"/>
      <c r="M112" s="10"/>
      <c r="N112" s="84"/>
      <c r="O112" s="84"/>
      <c r="P112" s="10"/>
      <c r="Q112" s="85"/>
      <c r="R112" s="85"/>
      <c r="S112" s="85"/>
      <c r="T112" s="85"/>
      <c r="U112" s="85"/>
      <c r="V112" s="10"/>
      <c r="W112" s="54"/>
      <c r="X112" s="10"/>
      <c r="Y112" s="74"/>
      <c r="Z112" s="74"/>
      <c r="AA112" s="74"/>
      <c r="AB112" s="74"/>
      <c r="AC112" s="74"/>
      <c r="AD112" s="74"/>
    </row>
    <row r="113" spans="1:30" x14ac:dyDescent="0.25">
      <c r="A113" s="82"/>
      <c r="B113" s="16"/>
      <c r="C113" s="16"/>
      <c r="D113" s="54"/>
      <c r="E113" s="54"/>
      <c r="F113" s="10"/>
      <c r="G113" s="16"/>
      <c r="H113" s="17"/>
      <c r="I113" s="16"/>
      <c r="J113" s="10"/>
      <c r="K113" s="10"/>
      <c r="L113" s="10"/>
      <c r="M113" s="10"/>
      <c r="N113" s="84"/>
      <c r="O113" s="84"/>
      <c r="P113" s="10"/>
      <c r="Q113" s="85"/>
      <c r="R113" s="85"/>
      <c r="S113" s="85"/>
      <c r="T113" s="85"/>
      <c r="U113" s="85"/>
      <c r="V113" s="10"/>
      <c r="W113" s="54"/>
      <c r="X113" s="10"/>
      <c r="Y113" s="74"/>
      <c r="Z113" s="74"/>
      <c r="AA113" s="74"/>
      <c r="AB113" s="74"/>
      <c r="AC113" s="74"/>
      <c r="AD113" s="74"/>
    </row>
    <row r="114" spans="1:30" x14ac:dyDescent="0.25">
      <c r="A114" s="82"/>
      <c r="B114" s="16"/>
      <c r="C114" s="16"/>
      <c r="D114" s="54"/>
      <c r="E114" s="54"/>
      <c r="F114" s="10"/>
      <c r="G114" s="16"/>
      <c r="H114" s="17"/>
      <c r="I114" s="16"/>
      <c r="J114" s="10"/>
      <c r="K114" s="10"/>
      <c r="L114" s="10"/>
      <c r="M114" s="10"/>
      <c r="N114" s="84"/>
      <c r="O114" s="84"/>
      <c r="P114" s="10"/>
      <c r="Q114" s="85"/>
      <c r="R114" s="85"/>
      <c r="S114" s="85"/>
      <c r="T114" s="85"/>
      <c r="U114" s="85"/>
      <c r="V114" s="10"/>
      <c r="W114" s="54"/>
      <c r="X114" s="10"/>
      <c r="Y114" s="74"/>
      <c r="Z114" s="74"/>
      <c r="AA114" s="74"/>
      <c r="AB114" s="74"/>
      <c r="AC114" s="74"/>
      <c r="AD114" s="74"/>
    </row>
    <row r="115" spans="1:30" x14ac:dyDescent="0.25">
      <c r="A115" s="82"/>
      <c r="B115" s="16"/>
      <c r="C115" s="16"/>
      <c r="D115" s="54"/>
      <c r="E115" s="54"/>
      <c r="F115" s="10"/>
      <c r="G115" s="16"/>
      <c r="H115" s="17"/>
      <c r="I115" s="16"/>
      <c r="J115" s="10"/>
      <c r="K115" s="10"/>
      <c r="L115" s="10"/>
      <c r="M115" s="10"/>
      <c r="N115" s="84"/>
      <c r="O115" s="84"/>
      <c r="P115" s="10"/>
      <c r="Q115" s="85"/>
      <c r="R115" s="85"/>
      <c r="S115" s="85"/>
      <c r="T115" s="85"/>
      <c r="U115" s="85"/>
      <c r="V115" s="10"/>
      <c r="W115" s="54"/>
      <c r="X115" s="10"/>
      <c r="Y115" s="74"/>
      <c r="Z115" s="74"/>
      <c r="AA115" s="74"/>
      <c r="AB115" s="74"/>
      <c r="AC115" s="74"/>
      <c r="AD115" s="74"/>
    </row>
    <row r="116" spans="1:30" x14ac:dyDescent="0.25">
      <c r="A116" s="82"/>
      <c r="B116" s="16"/>
      <c r="C116" s="16"/>
      <c r="D116" s="54"/>
      <c r="E116" s="54"/>
      <c r="F116" s="10"/>
      <c r="G116" s="16"/>
      <c r="H116" s="17"/>
      <c r="I116" s="16"/>
      <c r="J116" s="10"/>
      <c r="K116" s="10"/>
      <c r="L116" s="10"/>
      <c r="M116" s="10"/>
      <c r="N116" s="84"/>
      <c r="O116" s="84"/>
      <c r="P116" s="10"/>
      <c r="Q116" s="85"/>
      <c r="R116" s="85"/>
      <c r="S116" s="85"/>
      <c r="T116" s="85"/>
      <c r="U116" s="85"/>
      <c r="V116" s="10"/>
      <c r="W116" s="54"/>
      <c r="X116" s="10"/>
      <c r="Y116" s="74"/>
      <c r="Z116" s="74"/>
      <c r="AA116" s="74"/>
      <c r="AB116" s="74"/>
      <c r="AC116" s="74"/>
      <c r="AD116" s="74"/>
    </row>
    <row r="117" spans="1:30" x14ac:dyDescent="0.25">
      <c r="A117" s="82"/>
      <c r="B117" s="16"/>
      <c r="C117" s="16"/>
      <c r="D117" s="54"/>
      <c r="E117" s="54"/>
      <c r="F117" s="10"/>
      <c r="G117" s="16"/>
      <c r="H117" s="17"/>
      <c r="I117" s="16"/>
      <c r="J117" s="10"/>
      <c r="K117" s="10"/>
      <c r="L117" s="10"/>
      <c r="M117" s="10"/>
      <c r="N117" s="84"/>
      <c r="O117" s="84"/>
      <c r="P117" s="10"/>
      <c r="Q117" s="85"/>
      <c r="R117" s="85"/>
      <c r="S117" s="85"/>
      <c r="T117" s="85"/>
      <c r="U117" s="85"/>
      <c r="V117" s="10"/>
      <c r="W117" s="54"/>
      <c r="X117" s="10"/>
      <c r="Y117" s="74"/>
      <c r="Z117" s="74"/>
      <c r="AA117" s="74"/>
      <c r="AB117" s="74"/>
      <c r="AC117" s="74"/>
      <c r="AD117" s="74"/>
    </row>
    <row r="118" spans="1:30" x14ac:dyDescent="0.25">
      <c r="A118" s="82"/>
      <c r="B118" s="16"/>
      <c r="C118" s="16"/>
      <c r="D118" s="54"/>
      <c r="E118" s="54"/>
      <c r="F118" s="10"/>
      <c r="G118" s="16"/>
      <c r="H118" s="17"/>
      <c r="I118" s="16"/>
      <c r="J118" s="10"/>
      <c r="K118" s="10"/>
      <c r="L118" s="10"/>
      <c r="M118" s="10"/>
      <c r="N118" s="84"/>
      <c r="O118" s="84"/>
      <c r="P118" s="10"/>
      <c r="Q118" s="85"/>
      <c r="R118" s="85"/>
      <c r="S118" s="85"/>
      <c r="T118" s="85"/>
      <c r="U118" s="85"/>
      <c r="V118" s="10"/>
      <c r="W118" s="54"/>
      <c r="X118" s="10"/>
      <c r="Y118" s="74"/>
      <c r="Z118" s="74"/>
      <c r="AA118" s="74"/>
      <c r="AB118" s="74"/>
      <c r="AC118" s="74"/>
      <c r="AD118" s="74"/>
    </row>
    <row r="119" spans="1:30" x14ac:dyDescent="0.25">
      <c r="A119" s="82"/>
      <c r="B119" s="16"/>
      <c r="C119" s="16"/>
      <c r="D119" s="54"/>
      <c r="E119" s="54"/>
      <c r="F119" s="10"/>
      <c r="G119" s="16"/>
      <c r="H119" s="17"/>
      <c r="I119" s="16"/>
      <c r="J119" s="10"/>
      <c r="K119" s="10"/>
      <c r="L119" s="10"/>
      <c r="M119" s="10"/>
      <c r="N119" s="84"/>
      <c r="O119" s="84"/>
      <c r="P119" s="10"/>
      <c r="Q119" s="85"/>
      <c r="R119" s="85"/>
      <c r="S119" s="85"/>
      <c r="T119" s="85"/>
      <c r="U119" s="85"/>
      <c r="V119" s="10"/>
      <c r="W119" s="54"/>
      <c r="X119" s="10"/>
      <c r="Y119" s="74"/>
      <c r="Z119" s="74"/>
      <c r="AA119" s="74"/>
      <c r="AB119" s="74"/>
      <c r="AC119" s="74"/>
      <c r="AD119" s="74"/>
    </row>
    <row r="120" spans="1:30" x14ac:dyDescent="0.25">
      <c r="A120" s="82"/>
      <c r="B120" s="16"/>
      <c r="C120" s="16"/>
      <c r="D120" s="54"/>
      <c r="E120" s="54"/>
      <c r="F120" s="10"/>
      <c r="G120" s="16"/>
      <c r="H120" s="17"/>
      <c r="I120" s="16"/>
      <c r="J120" s="10"/>
      <c r="K120" s="10"/>
      <c r="L120" s="10"/>
      <c r="M120" s="10"/>
      <c r="N120" s="84"/>
      <c r="O120" s="84"/>
      <c r="P120" s="10"/>
      <c r="Q120" s="85"/>
      <c r="R120" s="85"/>
      <c r="S120" s="85"/>
      <c r="T120" s="85"/>
      <c r="U120" s="85"/>
      <c r="V120" s="10"/>
      <c r="W120" s="54"/>
      <c r="X120" s="10"/>
      <c r="Y120" s="74"/>
      <c r="Z120" s="74"/>
      <c r="AA120" s="74"/>
      <c r="AB120" s="74"/>
      <c r="AC120" s="74"/>
      <c r="AD120" s="74"/>
    </row>
    <row r="121" spans="1:30" x14ac:dyDescent="0.25">
      <c r="A121" s="82"/>
      <c r="B121" s="16"/>
      <c r="C121" s="16"/>
      <c r="D121" s="54"/>
      <c r="E121" s="54"/>
      <c r="F121" s="10"/>
      <c r="G121" s="16"/>
      <c r="H121" s="17"/>
      <c r="I121" s="16"/>
      <c r="J121" s="10"/>
      <c r="K121" s="10"/>
      <c r="L121" s="10"/>
      <c r="M121" s="10"/>
      <c r="N121" s="84"/>
      <c r="O121" s="84"/>
      <c r="P121" s="10"/>
      <c r="Q121" s="85"/>
      <c r="R121" s="85"/>
      <c r="S121" s="85"/>
      <c r="T121" s="85"/>
      <c r="U121" s="85"/>
      <c r="V121" s="10"/>
      <c r="W121" s="54"/>
      <c r="X121" s="10"/>
      <c r="Y121" s="74"/>
      <c r="Z121" s="74"/>
      <c r="AA121" s="74"/>
      <c r="AB121" s="74"/>
      <c r="AC121" s="74"/>
      <c r="AD121" s="74"/>
    </row>
    <row r="122" spans="1:30" x14ac:dyDescent="0.25">
      <c r="A122" s="82"/>
      <c r="B122" s="16"/>
      <c r="C122" s="16"/>
      <c r="D122" s="54"/>
      <c r="E122" s="54"/>
      <c r="F122" s="10"/>
      <c r="G122" s="16"/>
      <c r="H122" s="17"/>
      <c r="I122" s="16"/>
      <c r="J122" s="10"/>
      <c r="K122" s="10"/>
      <c r="L122" s="10"/>
      <c r="M122" s="10"/>
      <c r="N122" s="84"/>
      <c r="O122" s="84"/>
      <c r="P122" s="10"/>
      <c r="Q122" s="85"/>
      <c r="R122" s="85"/>
      <c r="S122" s="85"/>
      <c r="T122" s="85"/>
      <c r="U122" s="85"/>
      <c r="V122" s="10"/>
      <c r="W122" s="54"/>
      <c r="X122" s="10"/>
      <c r="Y122" s="74"/>
      <c r="Z122" s="74"/>
      <c r="AA122" s="74"/>
      <c r="AB122" s="74"/>
      <c r="AC122" s="74"/>
      <c r="AD122" s="74"/>
    </row>
    <row r="123" spans="1:30" x14ac:dyDescent="0.25">
      <c r="A123" s="82"/>
      <c r="B123" s="16"/>
      <c r="C123" s="16"/>
      <c r="D123" s="54"/>
      <c r="E123" s="54"/>
      <c r="F123" s="10"/>
      <c r="G123" s="16"/>
      <c r="H123" s="17"/>
      <c r="I123" s="16"/>
      <c r="J123" s="10"/>
      <c r="K123" s="10"/>
      <c r="L123" s="10"/>
      <c r="M123" s="10"/>
      <c r="N123" s="84"/>
      <c r="O123" s="84"/>
      <c r="P123" s="10"/>
      <c r="Q123" s="85"/>
      <c r="R123" s="85"/>
      <c r="S123" s="85"/>
      <c r="T123" s="85"/>
      <c r="U123" s="85"/>
      <c r="V123" s="10"/>
      <c r="W123" s="54"/>
      <c r="X123" s="10"/>
      <c r="Y123" s="74"/>
      <c r="Z123" s="74"/>
      <c r="AA123" s="74"/>
      <c r="AB123" s="74"/>
      <c r="AC123" s="74"/>
      <c r="AD123" s="74"/>
    </row>
    <row r="124" spans="1:30" x14ac:dyDescent="0.25">
      <c r="A124" s="82"/>
      <c r="B124" s="16"/>
      <c r="C124" s="16"/>
      <c r="D124" s="54"/>
      <c r="E124" s="54"/>
      <c r="F124" s="10"/>
      <c r="G124" s="16"/>
      <c r="H124" s="17"/>
      <c r="I124" s="16"/>
      <c r="J124" s="10"/>
      <c r="K124" s="10"/>
      <c r="L124" s="10"/>
      <c r="M124" s="10"/>
      <c r="N124" s="84"/>
      <c r="O124" s="84"/>
      <c r="P124" s="10"/>
      <c r="Q124" s="85"/>
      <c r="R124" s="85"/>
      <c r="S124" s="85"/>
      <c r="T124" s="85"/>
      <c r="U124" s="85"/>
      <c r="V124" s="10"/>
      <c r="W124" s="54"/>
      <c r="X124" s="10"/>
      <c r="Y124" s="74"/>
      <c r="Z124" s="74"/>
      <c r="AA124" s="74"/>
      <c r="AB124" s="74"/>
      <c r="AC124" s="74"/>
      <c r="AD124" s="74"/>
    </row>
    <row r="125" spans="1:30" x14ac:dyDescent="0.25">
      <c r="A125" s="82"/>
      <c r="B125" s="16"/>
      <c r="C125" s="16"/>
      <c r="D125" s="54"/>
      <c r="E125" s="54"/>
      <c r="F125" s="10"/>
      <c r="G125" s="16"/>
      <c r="H125" s="17"/>
      <c r="I125" s="16"/>
      <c r="J125" s="10"/>
      <c r="K125" s="10"/>
      <c r="L125" s="10"/>
      <c r="M125" s="10"/>
      <c r="N125" s="84"/>
      <c r="O125" s="84"/>
      <c r="P125" s="10"/>
      <c r="Q125" s="85"/>
      <c r="R125" s="85"/>
      <c r="S125" s="85"/>
      <c r="T125" s="85"/>
      <c r="U125" s="85"/>
      <c r="V125" s="10"/>
      <c r="W125" s="54"/>
      <c r="X125" s="10"/>
      <c r="Y125" s="74"/>
      <c r="Z125" s="74"/>
      <c r="AA125" s="74"/>
      <c r="AB125" s="74"/>
      <c r="AC125" s="74"/>
      <c r="AD125" s="74"/>
    </row>
    <row r="126" spans="1:30" x14ac:dyDescent="0.25">
      <c r="A126" s="82"/>
      <c r="B126" s="16"/>
      <c r="C126" s="16"/>
      <c r="D126" s="54"/>
      <c r="E126" s="54"/>
      <c r="F126" s="10"/>
      <c r="G126" s="16"/>
      <c r="H126" s="17"/>
      <c r="I126" s="16"/>
      <c r="J126" s="10"/>
      <c r="K126" s="10"/>
      <c r="L126" s="10"/>
      <c r="M126" s="10"/>
      <c r="N126" s="84"/>
      <c r="O126" s="84"/>
      <c r="P126" s="10"/>
      <c r="Q126" s="85"/>
      <c r="R126" s="85"/>
      <c r="S126" s="85"/>
      <c r="T126" s="85"/>
      <c r="U126" s="85"/>
      <c r="V126" s="10"/>
      <c r="W126" s="54"/>
      <c r="X126" s="10"/>
      <c r="Y126" s="74"/>
      <c r="Z126" s="74"/>
      <c r="AA126" s="74"/>
      <c r="AB126" s="74"/>
      <c r="AC126" s="74"/>
      <c r="AD126" s="74"/>
    </row>
    <row r="127" spans="1:30" x14ac:dyDescent="0.25">
      <c r="A127" s="82"/>
      <c r="B127" s="16"/>
      <c r="C127" s="16"/>
      <c r="D127" s="54"/>
      <c r="E127" s="54"/>
      <c r="F127" s="10"/>
      <c r="G127" s="16"/>
      <c r="H127" s="17"/>
      <c r="I127" s="16"/>
      <c r="J127" s="10"/>
      <c r="K127" s="10"/>
      <c r="L127" s="10"/>
      <c r="M127" s="10"/>
      <c r="N127" s="84"/>
      <c r="O127" s="84"/>
      <c r="P127" s="10"/>
      <c r="Q127" s="85"/>
      <c r="R127" s="85"/>
      <c r="S127" s="85"/>
      <c r="T127" s="85"/>
      <c r="U127" s="85"/>
      <c r="V127" s="10"/>
      <c r="W127" s="54"/>
      <c r="X127" s="10"/>
      <c r="Y127" s="74"/>
      <c r="Z127" s="74"/>
      <c r="AA127" s="74"/>
      <c r="AB127" s="74"/>
      <c r="AC127" s="74"/>
      <c r="AD127" s="74"/>
    </row>
    <row r="128" spans="1:30" x14ac:dyDescent="0.25">
      <c r="A128" s="82"/>
      <c r="B128" s="16"/>
      <c r="C128" s="16"/>
      <c r="D128" s="54"/>
      <c r="E128" s="54"/>
      <c r="F128" s="10"/>
      <c r="G128" s="16"/>
      <c r="H128" s="17"/>
      <c r="I128" s="16"/>
      <c r="J128" s="10"/>
      <c r="K128" s="10"/>
      <c r="L128" s="10"/>
      <c r="M128" s="10"/>
      <c r="N128" s="84"/>
      <c r="O128" s="84"/>
      <c r="P128" s="10"/>
      <c r="Q128" s="85"/>
      <c r="R128" s="85"/>
      <c r="S128" s="85"/>
      <c r="T128" s="85"/>
      <c r="U128" s="85"/>
      <c r="V128" s="10"/>
      <c r="W128" s="54"/>
      <c r="X128" s="10"/>
      <c r="Y128" s="74"/>
      <c r="Z128" s="74"/>
      <c r="AA128" s="74"/>
      <c r="AB128" s="74"/>
      <c r="AC128" s="74"/>
      <c r="AD128" s="74"/>
    </row>
    <row r="129" spans="1:30" x14ac:dyDescent="0.25">
      <c r="A129" s="82"/>
      <c r="B129" s="16"/>
      <c r="C129" s="16"/>
      <c r="D129" s="54"/>
      <c r="E129" s="54"/>
      <c r="F129" s="10"/>
      <c r="G129" s="16"/>
      <c r="H129" s="17"/>
      <c r="I129" s="16"/>
      <c r="J129" s="10"/>
      <c r="K129" s="10"/>
      <c r="L129" s="10"/>
      <c r="M129" s="10"/>
      <c r="N129" s="84"/>
      <c r="O129" s="84"/>
      <c r="P129" s="10"/>
      <c r="Q129" s="85"/>
      <c r="R129" s="85"/>
      <c r="S129" s="85"/>
      <c r="T129" s="85"/>
      <c r="U129" s="85"/>
      <c r="V129" s="10"/>
      <c r="W129" s="54"/>
      <c r="X129" s="10"/>
      <c r="Y129" s="74"/>
      <c r="Z129" s="74"/>
      <c r="AA129" s="74"/>
      <c r="AB129" s="74"/>
      <c r="AC129" s="74"/>
      <c r="AD129" s="74"/>
    </row>
    <row r="130" spans="1:30" x14ac:dyDescent="0.25">
      <c r="A130" s="82"/>
      <c r="B130" s="16"/>
      <c r="C130" s="16"/>
      <c r="D130" s="54"/>
      <c r="E130" s="54"/>
      <c r="F130" s="10"/>
      <c r="G130" s="16"/>
      <c r="H130" s="17"/>
      <c r="I130" s="16"/>
      <c r="J130" s="10"/>
      <c r="K130" s="10"/>
      <c r="L130" s="10"/>
      <c r="M130" s="10"/>
      <c r="N130" s="84"/>
      <c r="O130" s="84"/>
      <c r="P130" s="10"/>
      <c r="Q130" s="85"/>
      <c r="R130" s="85"/>
      <c r="S130" s="85"/>
      <c r="T130" s="85"/>
      <c r="U130" s="85"/>
      <c r="V130" s="10"/>
      <c r="W130" s="54"/>
      <c r="X130" s="10"/>
      <c r="Y130" s="74"/>
      <c r="Z130" s="74"/>
      <c r="AA130" s="74"/>
      <c r="AB130" s="74"/>
      <c r="AC130" s="74"/>
      <c r="AD130" s="74"/>
    </row>
    <row r="131" spans="1:30" x14ac:dyDescent="0.25">
      <c r="A131" s="82"/>
      <c r="B131" s="16"/>
      <c r="C131" s="16"/>
      <c r="D131" s="54"/>
      <c r="E131" s="54"/>
      <c r="F131" s="10"/>
      <c r="G131" s="16"/>
      <c r="H131" s="17"/>
      <c r="I131" s="16"/>
      <c r="J131" s="10"/>
      <c r="K131" s="10"/>
      <c r="L131" s="10"/>
      <c r="M131" s="10"/>
      <c r="N131" s="84"/>
      <c r="O131" s="84"/>
      <c r="P131" s="10"/>
      <c r="Q131" s="85"/>
      <c r="R131" s="85"/>
      <c r="S131" s="85"/>
      <c r="T131" s="85"/>
      <c r="U131" s="85"/>
      <c r="V131" s="10"/>
      <c r="W131" s="54"/>
      <c r="X131" s="10"/>
      <c r="Y131" s="74"/>
      <c r="Z131" s="74"/>
      <c r="AA131" s="74"/>
      <c r="AB131" s="74"/>
      <c r="AC131" s="74"/>
      <c r="AD131" s="74"/>
    </row>
    <row r="132" spans="1:30" x14ac:dyDescent="0.25">
      <c r="A132" s="82"/>
      <c r="B132" s="16"/>
      <c r="C132" s="16"/>
      <c r="D132" s="54"/>
      <c r="E132" s="54"/>
      <c r="F132" s="10"/>
      <c r="G132" s="16"/>
      <c r="H132" s="17"/>
      <c r="I132" s="16"/>
      <c r="J132" s="10"/>
      <c r="K132" s="10"/>
      <c r="L132" s="10"/>
      <c r="M132" s="10"/>
      <c r="N132" s="84"/>
      <c r="O132" s="84"/>
      <c r="P132" s="10"/>
      <c r="Q132" s="85"/>
      <c r="R132" s="85"/>
      <c r="S132" s="85"/>
      <c r="T132" s="85"/>
      <c r="U132" s="85"/>
      <c r="V132" s="10"/>
      <c r="W132" s="54"/>
      <c r="X132" s="10"/>
      <c r="Y132" s="74"/>
      <c r="Z132" s="74"/>
      <c r="AA132" s="74"/>
      <c r="AB132" s="74"/>
      <c r="AC132" s="74"/>
      <c r="AD132" s="74"/>
    </row>
    <row r="133" spans="1:30" x14ac:dyDescent="0.25">
      <c r="A133" s="82"/>
      <c r="B133" s="16"/>
      <c r="C133" s="16"/>
      <c r="D133" s="54"/>
      <c r="E133" s="54"/>
      <c r="F133" s="10"/>
      <c r="G133" s="16"/>
      <c r="H133" s="17"/>
      <c r="I133" s="16"/>
      <c r="J133" s="10"/>
      <c r="K133" s="10"/>
      <c r="L133" s="10"/>
      <c r="M133" s="10"/>
      <c r="N133" s="84"/>
      <c r="O133" s="84"/>
      <c r="P133" s="10"/>
      <c r="Q133" s="85"/>
      <c r="R133" s="85"/>
      <c r="S133" s="85"/>
      <c r="T133" s="85"/>
      <c r="U133" s="85"/>
      <c r="V133" s="10"/>
      <c r="W133" s="54"/>
      <c r="X133" s="10"/>
      <c r="Y133" s="74"/>
      <c r="Z133" s="74"/>
      <c r="AA133" s="74"/>
      <c r="AB133" s="74"/>
      <c r="AC133" s="74"/>
      <c r="AD133" s="74"/>
    </row>
    <row r="134" spans="1:30" x14ac:dyDescent="0.25">
      <c r="A134" s="82"/>
      <c r="B134" s="16"/>
      <c r="C134" s="16"/>
      <c r="D134" s="54"/>
      <c r="E134" s="54"/>
      <c r="F134" s="10"/>
      <c r="G134" s="16"/>
      <c r="H134" s="17"/>
      <c r="I134" s="16"/>
      <c r="J134" s="10"/>
      <c r="K134" s="10"/>
      <c r="L134" s="10"/>
      <c r="M134" s="10"/>
      <c r="N134" s="84"/>
      <c r="O134" s="84"/>
      <c r="P134" s="10"/>
      <c r="Q134" s="85"/>
      <c r="R134" s="85"/>
      <c r="S134" s="85"/>
      <c r="T134" s="85"/>
      <c r="U134" s="85"/>
      <c r="V134" s="10"/>
      <c r="W134" s="54"/>
      <c r="X134" s="10"/>
      <c r="Y134" s="74"/>
      <c r="Z134" s="74"/>
      <c r="AA134" s="74"/>
      <c r="AB134" s="74"/>
      <c r="AC134" s="74"/>
      <c r="AD134" s="74"/>
    </row>
    <row r="135" spans="1:30" x14ac:dyDescent="0.25">
      <c r="A135" s="82"/>
      <c r="B135" s="16"/>
      <c r="C135" s="16"/>
      <c r="D135" s="54"/>
      <c r="E135" s="54"/>
      <c r="F135" s="10"/>
      <c r="G135" s="16"/>
      <c r="H135" s="17"/>
      <c r="I135" s="16"/>
      <c r="J135" s="10"/>
      <c r="K135" s="10"/>
      <c r="L135" s="10"/>
      <c r="M135" s="10"/>
      <c r="N135" s="84"/>
      <c r="O135" s="84"/>
      <c r="P135" s="10"/>
      <c r="Q135" s="85"/>
      <c r="R135" s="85"/>
      <c r="S135" s="85"/>
      <c r="T135" s="85"/>
      <c r="U135" s="85"/>
      <c r="V135" s="10"/>
      <c r="W135" s="54"/>
      <c r="X135" s="10"/>
      <c r="Y135" s="74"/>
      <c r="Z135" s="74"/>
      <c r="AA135" s="74"/>
      <c r="AB135" s="74"/>
      <c r="AC135" s="74"/>
      <c r="AD135" s="74"/>
    </row>
    <row r="136" spans="1:30" x14ac:dyDescent="0.25">
      <c r="A136" s="82"/>
      <c r="B136" s="16"/>
      <c r="C136" s="16"/>
      <c r="D136" s="54"/>
      <c r="E136" s="54"/>
      <c r="F136" s="10"/>
      <c r="G136" s="16"/>
      <c r="H136" s="17"/>
      <c r="I136" s="16"/>
      <c r="J136" s="10"/>
      <c r="K136" s="10"/>
      <c r="L136" s="10"/>
      <c r="M136" s="10"/>
      <c r="N136" s="84"/>
      <c r="O136" s="84"/>
      <c r="P136" s="10"/>
      <c r="Q136" s="85"/>
      <c r="R136" s="85"/>
      <c r="S136" s="85"/>
      <c r="T136" s="85"/>
      <c r="U136" s="85"/>
      <c r="V136" s="10"/>
      <c r="W136" s="54"/>
      <c r="X136" s="10"/>
      <c r="Y136" s="74"/>
      <c r="Z136" s="74"/>
      <c r="AA136" s="74"/>
      <c r="AB136" s="74"/>
      <c r="AC136" s="74"/>
      <c r="AD136" s="74"/>
    </row>
    <row r="137" spans="1:30" x14ac:dyDescent="0.25">
      <c r="A137" s="82"/>
      <c r="B137" s="16"/>
      <c r="C137" s="16"/>
      <c r="D137" s="54"/>
      <c r="E137" s="54"/>
      <c r="F137" s="10"/>
      <c r="G137" s="16"/>
      <c r="H137" s="17"/>
      <c r="I137" s="16"/>
      <c r="J137" s="10"/>
      <c r="K137" s="10"/>
      <c r="L137" s="10"/>
      <c r="M137" s="10"/>
      <c r="N137" s="84"/>
      <c r="O137" s="84"/>
      <c r="P137" s="10"/>
      <c r="Q137" s="85"/>
      <c r="R137" s="85"/>
      <c r="S137" s="85"/>
      <c r="T137" s="85"/>
      <c r="U137" s="85"/>
      <c r="V137" s="10"/>
      <c r="W137" s="54"/>
      <c r="X137" s="10"/>
      <c r="Y137" s="74"/>
      <c r="Z137" s="74"/>
      <c r="AA137" s="74"/>
      <c r="AB137" s="74"/>
      <c r="AC137" s="74"/>
      <c r="AD137" s="74"/>
    </row>
    <row r="138" spans="1:30" x14ac:dyDescent="0.25">
      <c r="A138" s="82"/>
      <c r="B138" s="16"/>
      <c r="C138" s="16"/>
      <c r="D138" s="54"/>
      <c r="E138" s="54"/>
      <c r="F138" s="10"/>
      <c r="G138" s="16"/>
      <c r="H138" s="17"/>
      <c r="I138" s="16"/>
      <c r="J138" s="10"/>
      <c r="K138" s="10"/>
      <c r="L138" s="10"/>
      <c r="M138" s="10"/>
      <c r="N138" s="84"/>
      <c r="O138" s="84"/>
      <c r="P138" s="10"/>
      <c r="Q138" s="85"/>
      <c r="R138" s="85"/>
      <c r="S138" s="85"/>
      <c r="T138" s="85"/>
      <c r="U138" s="85"/>
      <c r="V138" s="10"/>
      <c r="W138" s="54"/>
      <c r="X138" s="10"/>
      <c r="Y138" s="74"/>
      <c r="Z138" s="74"/>
      <c r="AA138" s="74"/>
      <c r="AB138" s="74"/>
      <c r="AC138" s="74"/>
      <c r="AD138" s="74"/>
    </row>
    <row r="139" spans="1:30" x14ac:dyDescent="0.25">
      <c r="A139" s="82"/>
      <c r="B139" s="16"/>
      <c r="C139" s="16"/>
      <c r="D139" s="54"/>
      <c r="E139" s="54"/>
      <c r="F139" s="10"/>
      <c r="G139" s="16"/>
      <c r="H139" s="17"/>
      <c r="I139" s="16"/>
      <c r="J139" s="10"/>
      <c r="K139" s="10"/>
      <c r="L139" s="10"/>
      <c r="M139" s="10"/>
      <c r="N139" s="84"/>
      <c r="O139" s="84"/>
      <c r="P139" s="10"/>
      <c r="Q139" s="85"/>
      <c r="R139" s="85"/>
      <c r="S139" s="85"/>
      <c r="T139" s="85"/>
      <c r="U139" s="85"/>
      <c r="V139" s="10"/>
      <c r="W139" s="54"/>
      <c r="X139" s="10"/>
      <c r="Y139" s="74"/>
      <c r="Z139" s="74"/>
      <c r="AA139" s="74"/>
      <c r="AB139" s="74"/>
      <c r="AC139" s="74"/>
      <c r="AD139" s="74"/>
    </row>
    <row r="140" spans="1:30" x14ac:dyDescent="0.25">
      <c r="A140" s="82"/>
      <c r="B140" s="16"/>
      <c r="C140" s="16"/>
      <c r="D140" s="54"/>
      <c r="E140" s="54"/>
      <c r="F140" s="10"/>
      <c r="G140" s="16"/>
      <c r="H140" s="17"/>
      <c r="I140" s="16"/>
      <c r="J140" s="10"/>
      <c r="K140" s="10"/>
      <c r="L140" s="10"/>
      <c r="M140" s="10"/>
      <c r="N140" s="84"/>
      <c r="O140" s="84"/>
      <c r="P140" s="10"/>
      <c r="Q140" s="85"/>
      <c r="R140" s="85"/>
      <c r="S140" s="85"/>
      <c r="T140" s="85"/>
      <c r="U140" s="85"/>
      <c r="V140" s="10"/>
      <c r="W140" s="54"/>
      <c r="X140" s="10"/>
      <c r="Y140" s="74"/>
      <c r="Z140" s="74"/>
      <c r="AA140" s="74"/>
      <c r="AB140" s="74"/>
      <c r="AC140" s="74"/>
      <c r="AD140" s="74"/>
    </row>
    <row r="141" spans="1:30" x14ac:dyDescent="0.25">
      <c r="A141" s="82"/>
      <c r="B141" s="16"/>
      <c r="C141" s="16"/>
      <c r="D141" s="54"/>
      <c r="E141" s="54"/>
      <c r="F141" s="10"/>
      <c r="G141" s="16"/>
      <c r="H141" s="17"/>
      <c r="I141" s="16"/>
      <c r="J141" s="10"/>
      <c r="K141" s="10"/>
      <c r="L141" s="10"/>
      <c r="M141" s="10"/>
      <c r="N141" s="84"/>
      <c r="O141" s="84"/>
      <c r="P141" s="10"/>
      <c r="Q141" s="85"/>
      <c r="R141" s="85"/>
      <c r="S141" s="85"/>
      <c r="T141" s="85"/>
      <c r="U141" s="85"/>
      <c r="V141" s="10"/>
      <c r="W141" s="54"/>
      <c r="X141" s="10"/>
      <c r="Y141" s="74"/>
      <c r="Z141" s="74"/>
      <c r="AA141" s="74"/>
      <c r="AB141" s="74"/>
      <c r="AC141" s="74"/>
      <c r="AD141" s="74"/>
    </row>
    <row r="142" spans="1:30" x14ac:dyDescent="0.25">
      <c r="A142" s="82"/>
      <c r="B142" s="16"/>
      <c r="C142" s="16"/>
      <c r="D142" s="54"/>
      <c r="E142" s="54"/>
      <c r="F142" s="10"/>
      <c r="G142" s="16"/>
      <c r="H142" s="17"/>
      <c r="I142" s="16"/>
      <c r="J142" s="10"/>
      <c r="K142" s="10"/>
      <c r="L142" s="10"/>
      <c r="M142" s="10"/>
      <c r="N142" s="84"/>
      <c r="O142" s="84"/>
      <c r="P142" s="10"/>
      <c r="Q142" s="85"/>
      <c r="R142" s="85"/>
      <c r="S142" s="85"/>
      <c r="T142" s="85"/>
      <c r="U142" s="85"/>
      <c r="V142" s="10"/>
      <c r="W142" s="54"/>
      <c r="X142" s="10"/>
      <c r="Y142" s="74"/>
      <c r="Z142" s="74"/>
      <c r="AA142" s="74"/>
      <c r="AB142" s="74"/>
      <c r="AC142" s="74"/>
      <c r="AD142" s="7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2019-01-21T19:28:57Z</dcterms:modified>
</cp:coreProperties>
</file>